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showInkAnnotation="0" autoCompressPictures="0" defaultThemeVersion="166925"/>
  <xr:revisionPtr revIDLastSave="0" documentId="8_{62B1DF69-CCC1-4EA8-BBE5-505D20E90B86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D5" sheetId="1" r:id="rId1"/>
    <sheet name="D6" sheetId="2" r:id="rId2"/>
  </sheets>
  <definedNames>
    <definedName name="_reportyear">#REF!</definedName>
    <definedName name="_xlnm.Print_Area" localSheetId="1">'D6'!$A$1:$M$33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F22" i="1"/>
</calcChain>
</file>

<file path=xl/sharedStrings.xml><?xml version="1.0" encoding="utf-8"?>
<sst xmlns="http://schemas.openxmlformats.org/spreadsheetml/2006/main" count="143" uniqueCount="71">
  <si>
    <t>SCOTTISH WATER</t>
  </si>
  <si>
    <t>ANNUAL RETURN INFORMATION REQUIREMENTS 2024-25</t>
  </si>
  <si>
    <t>SECTION D : ASSET INFORMATION</t>
  </si>
  <si>
    <t>Table D5: Activities - water service</t>
  </si>
  <si>
    <t>Line</t>
  </si>
  <si>
    <t>Description</t>
  </si>
  <si>
    <t>Units</t>
  </si>
  <si>
    <t>Field</t>
  </si>
  <si>
    <t>Report year</t>
  </si>
  <si>
    <t>ref.</t>
  </si>
  <si>
    <t>type</t>
  </si>
  <si>
    <t>2024-25</t>
  </si>
  <si>
    <t>CG</t>
  </si>
  <si>
    <t>Mains - asset balance</t>
  </si>
  <si>
    <t>D5.1</t>
  </si>
  <si>
    <t>Total length of mains - opening balance</t>
  </si>
  <si>
    <t>km</t>
  </si>
  <si>
    <t>I</t>
  </si>
  <si>
    <t>A1</t>
  </si>
  <si>
    <t>D5.2</t>
  </si>
  <si>
    <t>Mains renewed</t>
  </si>
  <si>
    <t>B3</t>
  </si>
  <si>
    <t>D5.3</t>
  </si>
  <si>
    <t>Mains relined</t>
  </si>
  <si>
    <t>D5.4</t>
  </si>
  <si>
    <t>Mains cleaned (total)</t>
  </si>
  <si>
    <t>D5.5</t>
  </si>
  <si>
    <t>Distribution mains cleaned for quality</t>
  </si>
  <si>
    <t>D5.6</t>
  </si>
  <si>
    <t>New mains</t>
  </si>
  <si>
    <t>B2</t>
  </si>
  <si>
    <t>D5.7</t>
  </si>
  <si>
    <t>Mains abandoned</t>
  </si>
  <si>
    <t>D5.7a</t>
  </si>
  <si>
    <t>Other changes</t>
  </si>
  <si>
    <t>D5.8</t>
  </si>
  <si>
    <t>Total length of mains - closing balance</t>
  </si>
  <si>
    <t>C</t>
  </si>
  <si>
    <t>D5.9</t>
  </si>
  <si>
    <t>Lead communication pipes replaced - quality</t>
  </si>
  <si>
    <t>Nr</t>
  </si>
  <si>
    <t>A2</t>
  </si>
  <si>
    <t>D5.10</t>
  </si>
  <si>
    <t>Lead communication pipes replaced - maintenance or other</t>
  </si>
  <si>
    <t>D5.11</t>
  </si>
  <si>
    <t>Communication pipes replaced - other</t>
  </si>
  <si>
    <t>Prepared by:  ……………………………………………..</t>
  </si>
  <si>
    <t>Date:</t>
  </si>
  <si>
    <t>Checked by:  ……………………………………………..</t>
  </si>
  <si>
    <t xml:space="preserve">Authorised by:  </t>
  </si>
  <si>
    <t>17/06/2025</t>
  </si>
  <si>
    <t>Table D6: Activities - wastewater service</t>
  </si>
  <si>
    <t>Critical/non-critical sewers</t>
  </si>
  <si>
    <t>D6.1</t>
  </si>
  <si>
    <t>Total length of sewers - opening balance</t>
  </si>
  <si>
    <t>D6.3</t>
  </si>
  <si>
    <t>New sewers added during the year</t>
  </si>
  <si>
    <t xml:space="preserve"> </t>
  </si>
  <si>
    <t>D6.4</t>
  </si>
  <si>
    <t>Sewers inspected by CCTV or man entry during the year</t>
  </si>
  <si>
    <t>D6.5</t>
  </si>
  <si>
    <t>Sewers - renovated</t>
  </si>
  <si>
    <t>D6.6</t>
  </si>
  <si>
    <t>Sewers - replaced</t>
  </si>
  <si>
    <t>D6.7</t>
  </si>
  <si>
    <t xml:space="preserve">Abandoned sewers </t>
  </si>
  <si>
    <t>D6.7a</t>
  </si>
  <si>
    <t>Other changes to sewers</t>
  </si>
  <si>
    <t>D6.8</t>
  </si>
  <si>
    <t>Total length of sewer - closing balance</t>
  </si>
  <si>
    <t xml:space="preserve">Authorised by: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</si>
</sst>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;&quot;-&quot;#0.00;#0.00;_(@_)"/>
    <numFmt numFmtId="165" formatCode="#0;&quot;-&quot;#0;#0;_(@_)"/>
  </numFmts>
  <fonts count="12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3366FF"/>
      <name val="Arial"/>
      <family val="2"/>
    </font>
    <font>
      <sz val="10"/>
      <name val="Arial"/>
      <family val="2"/>
    </font>
    <font>
      <b/>
      <sz val="16"/>
      <name val="CG Omega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43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7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0" fontId="9" fillId="0" borderId="0"/>
  </cellStyleXfs>
  <cellXfs count="94">
    <xf numFmtId="0" fontId="0" fillId="0" borderId="0" xfId="0"/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wrapText="1"/>
    </xf>
    <xf numFmtId="0" fontId="1" fillId="3" borderId="11" xfId="0" applyFont="1" applyFill="1" applyBorder="1" applyAlignment="1">
      <alignment horizontal="left" wrapText="1"/>
    </xf>
    <xf numFmtId="0" fontId="1" fillId="3" borderId="12" xfId="0" applyFont="1" applyFill="1" applyBorder="1" applyAlignment="1">
      <alignment horizontal="left" wrapText="1"/>
    </xf>
    <xf numFmtId="0" fontId="1" fillId="3" borderId="12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164" fontId="1" fillId="4" borderId="11" xfId="0" applyNumberFormat="1" applyFont="1" applyFill="1" applyBorder="1" applyAlignment="1">
      <alignment horizontal="right" wrapText="1"/>
    </xf>
    <xf numFmtId="0" fontId="1" fillId="4" borderId="13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horizontal="left" wrapText="1"/>
    </xf>
    <xf numFmtId="0" fontId="1" fillId="3" borderId="15" xfId="0" applyFont="1" applyFill="1" applyBorder="1" applyAlignment="1">
      <alignment horizontal="left" wrapText="1"/>
    </xf>
    <xf numFmtId="0" fontId="1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164" fontId="1" fillId="4" borderId="14" xfId="0" applyNumberFormat="1" applyFont="1" applyFill="1" applyBorder="1" applyAlignment="1">
      <alignment horizontal="right" wrapText="1"/>
    </xf>
    <xf numFmtId="0" fontId="1" fillId="4" borderId="16" xfId="0" applyFont="1" applyFill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164" fontId="1" fillId="5" borderId="14" xfId="0" applyNumberFormat="1" applyFont="1" applyFill="1" applyBorder="1" applyAlignment="1">
      <alignment horizontal="right" wrapText="1"/>
    </xf>
    <xf numFmtId="165" fontId="1" fillId="4" borderId="14" xfId="0" applyNumberFormat="1" applyFont="1" applyFill="1" applyBorder="1" applyAlignment="1">
      <alignment horizontal="right" wrapText="1"/>
    </xf>
    <xf numFmtId="0" fontId="1" fillId="3" borderId="17" xfId="0" applyFont="1" applyFill="1" applyBorder="1" applyAlignment="1">
      <alignment horizontal="left" wrapText="1"/>
    </xf>
    <xf numFmtId="0" fontId="1" fillId="3" borderId="18" xfId="0" applyFont="1" applyFill="1" applyBorder="1" applyAlignment="1">
      <alignment horizontal="left" wrapText="1"/>
    </xf>
    <xf numFmtId="0" fontId="1" fillId="3" borderId="1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165" fontId="1" fillId="4" borderId="17" xfId="0" applyNumberFormat="1" applyFont="1" applyFill="1" applyBorder="1" applyAlignment="1">
      <alignment horizontal="right" wrapText="1"/>
    </xf>
    <xf numFmtId="0" fontId="1" fillId="4" borderId="9" xfId="0" applyFont="1" applyFill="1" applyBorder="1" applyAlignment="1">
      <alignment horizontal="left" wrapText="1"/>
    </xf>
    <xf numFmtId="0" fontId="6" fillId="0" borderId="21" xfId="0" applyFont="1" applyBorder="1" applyAlignment="1">
      <alignment horizontal="left" wrapText="1"/>
    </xf>
    <xf numFmtId="0" fontId="8" fillId="0" borderId="21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2" borderId="22" xfId="0" applyFont="1" applyFill="1" applyBorder="1" applyAlignment="1">
      <alignment wrapText="1"/>
    </xf>
    <xf numFmtId="0" fontId="1" fillId="2" borderId="23" xfId="0" applyFont="1" applyFill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2" borderId="24" xfId="0" applyFont="1" applyFill="1" applyBorder="1" applyAlignment="1">
      <alignment wrapText="1"/>
    </xf>
    <xf numFmtId="0" fontId="1" fillId="2" borderId="25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1" fillId="0" borderId="10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2" borderId="27" xfId="0" applyFont="1" applyFill="1" applyBorder="1" applyAlignment="1">
      <alignment horizontal="left" wrapText="1"/>
    </xf>
    <xf numFmtId="0" fontId="6" fillId="2" borderId="27" xfId="0" applyFont="1" applyFill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6" fillId="2" borderId="8" xfId="0" applyFont="1" applyFill="1" applyBorder="1" applyAlignment="1">
      <alignment horizontal="left" wrapText="1"/>
    </xf>
    <xf numFmtId="0" fontId="1" fillId="2" borderId="29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6" fillId="2" borderId="30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left" wrapText="1"/>
    </xf>
    <xf numFmtId="0" fontId="1" fillId="0" borderId="22" xfId="0" applyFont="1" applyBorder="1" applyAlignment="1">
      <alignment wrapText="1"/>
    </xf>
    <xf numFmtId="0" fontId="2" fillId="2" borderId="31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32" xfId="0" applyFont="1" applyFill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3" borderId="12" xfId="0" applyFont="1" applyFill="1" applyBorder="1" applyAlignment="1">
      <alignment wrapText="1"/>
    </xf>
    <xf numFmtId="0" fontId="1" fillId="6" borderId="14" xfId="0" applyFont="1" applyFill="1" applyBorder="1" applyAlignment="1">
      <alignment horizontal="right" wrapText="1"/>
    </xf>
    <xf numFmtId="0" fontId="1" fillId="3" borderId="15" xfId="0" applyFont="1" applyFill="1" applyBorder="1" applyAlignment="1">
      <alignment wrapText="1"/>
    </xf>
    <xf numFmtId="0" fontId="1" fillId="0" borderId="33" xfId="0" applyFont="1" applyBorder="1" applyAlignment="1">
      <alignment wrapText="1"/>
    </xf>
    <xf numFmtId="0" fontId="1" fillId="3" borderId="18" xfId="0" applyFont="1" applyFill="1" applyBorder="1" applyAlignment="1">
      <alignment wrapText="1"/>
    </xf>
    <xf numFmtId="164" fontId="1" fillId="5" borderId="17" xfId="0" applyNumberFormat="1" applyFont="1" applyFill="1" applyBorder="1" applyAlignment="1">
      <alignment horizontal="right" wrapText="1"/>
    </xf>
    <xf numFmtId="0" fontId="1" fillId="0" borderId="2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9" xfId="0" applyFont="1" applyBorder="1" applyAlignment="1">
      <alignment wrapText="1"/>
    </xf>
    <xf numFmtId="0" fontId="1" fillId="0" borderId="34" xfId="0" applyFont="1" applyBorder="1" applyAlignment="1">
      <alignment wrapText="1"/>
    </xf>
    <xf numFmtId="0" fontId="1" fillId="6" borderId="14" xfId="0" applyFont="1" applyFill="1" applyBorder="1" applyAlignment="1">
      <alignment horizontal="left" wrapText="1"/>
    </xf>
    <xf numFmtId="0" fontId="1" fillId="6" borderId="15" xfId="0" applyFont="1" applyFill="1" applyBorder="1" applyAlignment="1">
      <alignment wrapText="1"/>
    </xf>
    <xf numFmtId="0" fontId="1" fillId="6" borderId="15" xfId="0" applyFont="1" applyFill="1" applyBorder="1" applyAlignment="1">
      <alignment horizontal="center" wrapText="1"/>
    </xf>
    <xf numFmtId="0" fontId="1" fillId="6" borderId="16" xfId="0" applyFont="1" applyFill="1" applyBorder="1" applyAlignment="1">
      <alignment horizontal="center" wrapText="1"/>
    </xf>
    <xf numFmtId="0" fontId="1" fillId="6" borderId="35" xfId="0" applyFont="1" applyFill="1" applyBorder="1" applyAlignment="1">
      <alignment horizontal="center" wrapText="1"/>
    </xf>
    <xf numFmtId="0" fontId="1" fillId="6" borderId="16" xfId="0" applyFont="1" applyFill="1" applyBorder="1" applyAlignment="1">
      <alignment horizontal="left" wrapText="1"/>
    </xf>
    <xf numFmtId="0" fontId="7" fillId="0" borderId="22" xfId="0" applyFont="1" applyBorder="1" applyAlignment="1">
      <alignment horizontal="center" wrapText="1"/>
    </xf>
    <xf numFmtId="0" fontId="10" fillId="0" borderId="36" xfId="0" applyFont="1" applyBorder="1"/>
    <xf numFmtId="0" fontId="11" fillId="7" borderId="37" xfId="0" applyFont="1" applyFill="1" applyBorder="1" applyAlignment="1">
      <alignment horizontal="center"/>
    </xf>
    <xf numFmtId="0" fontId="1" fillId="0" borderId="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1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9" xfId="0" applyFont="1" applyBorder="1"/>
    <xf numFmtId="0" fontId="1" fillId="0" borderId="0" xfId="0" applyFont="1"/>
    <xf numFmtId="0" fontId="1" fillId="0" borderId="20" xfId="0" applyFont="1" applyBorder="1"/>
    <xf numFmtId="0" fontId="1" fillId="0" borderId="2" xfId="0" applyFont="1" applyBorder="1"/>
    <xf numFmtId="0" fontId="4" fillId="2" borderId="1" xfId="0" applyFont="1" applyFill="1" applyBorder="1"/>
    <xf numFmtId="0" fontId="4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wrapText="1"/>
    </xf>
    <xf numFmtId="0" fontId="6" fillId="2" borderId="23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</cellXfs>
  <cellStyles count="7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Normal 2 2" xfId="6" xr:uid="{8894B524-7FFC-4F8E-B8FB-FCE596F3AAA3}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7</xdr:col>
      <xdr:colOff>358065</xdr:colOff>
      <xdr:row>3</xdr:row>
      <xdr:rowOff>309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8F8F2312-CDD4-4CF1-B0D9-D7F6E299F59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0" y="285750"/>
          <a:ext cx="1834440" cy="571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7</xdr:col>
      <xdr:colOff>424180</xdr:colOff>
      <xdr:row>3</xdr:row>
      <xdr:rowOff>309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5D8EAC45-D321-4FBB-8F2D-37B4B8F7122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0" y="285750"/>
          <a:ext cx="1843405" cy="571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showRuler="0" workbookViewId="0">
      <selection sqref="A1:XFD1048576"/>
    </sheetView>
  </sheetViews>
  <sheetFormatPr defaultColWidth="13.7109375" defaultRowHeight="12.75"/>
  <cols>
    <col min="1" max="1" width="35.7109375" customWidth="1"/>
    <col min="2" max="2" width="58.28515625" customWidth="1"/>
    <col min="3" max="3" width="15" customWidth="1"/>
    <col min="4" max="4" width="15.28515625" customWidth="1"/>
    <col min="5" max="5" width="2.7109375" customWidth="1"/>
    <col min="6" max="6" width="13.28515625" customWidth="1"/>
    <col min="7" max="7" width="8.7109375" customWidth="1"/>
    <col min="8" max="8" width="10.7109375" customWidth="1"/>
    <col min="9" max="9" width="7.7109375" customWidth="1"/>
    <col min="10" max="14" width="9.42578125" customWidth="1"/>
  </cols>
  <sheetData>
    <row r="1" spans="1:8" ht="22.5" customHeight="1">
      <c r="A1" s="1" t="s">
        <v>0</v>
      </c>
    </row>
    <row r="2" spans="1:8" ht="22.5" customHeight="1"/>
    <row r="3" spans="1:8" ht="22.5" customHeight="1">
      <c r="A3" s="77" t="s">
        <v>1</v>
      </c>
    </row>
    <row r="4" spans="1:8" ht="17.649999999999999" customHeight="1">
      <c r="A4" s="34"/>
      <c r="B4" s="35"/>
      <c r="C4" s="35"/>
      <c r="D4" s="35"/>
      <c r="E4" s="36"/>
      <c r="F4" s="36"/>
      <c r="G4" s="36"/>
      <c r="H4" s="36"/>
    </row>
    <row r="5" spans="1:8" ht="18.399999999999999" customHeight="1"/>
    <row r="6" spans="1:8" ht="22.5" customHeight="1">
      <c r="A6" s="88" t="s">
        <v>2</v>
      </c>
      <c r="B6" s="37"/>
      <c r="C6" s="37"/>
      <c r="D6" s="38"/>
      <c r="E6" s="39"/>
    </row>
    <row r="7" spans="1:8" ht="23.25" customHeight="1">
      <c r="A7" s="89" t="s">
        <v>3</v>
      </c>
      <c r="B7" s="40"/>
      <c r="C7" s="40"/>
      <c r="D7" s="41"/>
      <c r="E7" s="39"/>
    </row>
    <row r="8" spans="1:8" ht="17.649999999999999" customHeight="1">
      <c r="A8" s="42"/>
      <c r="B8" s="43"/>
      <c r="C8" s="43"/>
      <c r="D8" s="43"/>
    </row>
    <row r="9" spans="1:8" ht="17.649999999999999" customHeight="1">
      <c r="A9" s="2" t="s">
        <v>4</v>
      </c>
      <c r="B9" s="3" t="s">
        <v>5</v>
      </c>
      <c r="C9" s="4" t="s">
        <v>6</v>
      </c>
      <c r="D9" s="5" t="s">
        <v>7</v>
      </c>
      <c r="E9" s="44"/>
      <c r="F9" s="90" t="s">
        <v>8</v>
      </c>
      <c r="G9" s="91"/>
      <c r="H9" s="45"/>
    </row>
    <row r="10" spans="1:8" ht="17.649999999999999" customHeight="1">
      <c r="A10" s="6" t="s">
        <v>9</v>
      </c>
      <c r="B10" s="46"/>
      <c r="C10" s="47"/>
      <c r="D10" s="7" t="s">
        <v>10</v>
      </c>
      <c r="E10" s="44"/>
      <c r="F10" s="92"/>
      <c r="G10" s="93"/>
      <c r="H10" s="48"/>
    </row>
    <row r="11" spans="1:8" ht="18.399999999999999" customHeight="1">
      <c r="A11" s="49"/>
      <c r="B11" s="50"/>
      <c r="C11" s="51"/>
      <c r="D11" s="52"/>
      <c r="E11" s="44"/>
      <c r="F11" s="78" t="s">
        <v>11</v>
      </c>
      <c r="G11" s="8" t="s">
        <v>12</v>
      </c>
      <c r="H11" s="45"/>
    </row>
    <row r="12" spans="1:8" ht="15" customHeight="1">
      <c r="A12" s="43"/>
      <c r="B12" s="53"/>
      <c r="C12" s="43"/>
      <c r="D12" s="43"/>
      <c r="F12" s="54"/>
      <c r="G12" s="54"/>
    </row>
    <row r="13" spans="1:8" ht="18.399999999999999" customHeight="1">
      <c r="A13" s="55"/>
      <c r="B13" s="9" t="s">
        <v>13</v>
      </c>
      <c r="C13" s="56"/>
      <c r="D13" s="57"/>
      <c r="E13" s="39"/>
    </row>
    <row r="14" spans="1:8" ht="14.1" customHeight="1">
      <c r="A14" s="10" t="s">
        <v>14</v>
      </c>
      <c r="B14" s="11" t="s">
        <v>15</v>
      </c>
      <c r="C14" s="12" t="s">
        <v>16</v>
      </c>
      <c r="D14" s="13" t="s">
        <v>17</v>
      </c>
      <c r="E14" s="58"/>
      <c r="F14" s="14">
        <v>49224.427000000003</v>
      </c>
      <c r="G14" s="15" t="s">
        <v>18</v>
      </c>
      <c r="H14" s="59"/>
    </row>
    <row r="15" spans="1:8" ht="14.1" customHeight="1">
      <c r="A15" s="16" t="s">
        <v>19</v>
      </c>
      <c r="B15" s="17" t="s">
        <v>20</v>
      </c>
      <c r="C15" s="18" t="s">
        <v>16</v>
      </c>
      <c r="D15" s="19" t="s">
        <v>17</v>
      </c>
      <c r="E15" s="58"/>
      <c r="F15" s="20">
        <v>76.320999999999998</v>
      </c>
      <c r="G15" s="21" t="s">
        <v>21</v>
      </c>
      <c r="H15" s="59"/>
    </row>
    <row r="16" spans="1:8" ht="14.1" customHeight="1">
      <c r="A16" s="16" t="s">
        <v>22</v>
      </c>
      <c r="B16" s="17" t="s">
        <v>23</v>
      </c>
      <c r="C16" s="18" t="s">
        <v>16</v>
      </c>
      <c r="D16" s="19" t="s">
        <v>17</v>
      </c>
      <c r="E16" s="58"/>
      <c r="F16" s="20">
        <v>2.375</v>
      </c>
      <c r="G16" s="21" t="s">
        <v>21</v>
      </c>
      <c r="H16" s="59"/>
    </row>
    <row r="17" spans="1:8" ht="14.1" customHeight="1">
      <c r="A17" s="16" t="s">
        <v>24</v>
      </c>
      <c r="B17" s="17" t="s">
        <v>25</v>
      </c>
      <c r="C17" s="18" t="s">
        <v>16</v>
      </c>
      <c r="D17" s="19" t="s">
        <v>17</v>
      </c>
      <c r="E17" s="58"/>
      <c r="F17" s="20">
        <v>1464.79</v>
      </c>
      <c r="G17" s="21" t="s">
        <v>21</v>
      </c>
      <c r="H17" s="59"/>
    </row>
    <row r="18" spans="1:8" ht="14.1" customHeight="1">
      <c r="A18" s="22" t="s">
        <v>26</v>
      </c>
      <c r="B18" s="23" t="s">
        <v>27</v>
      </c>
      <c r="C18" s="24" t="s">
        <v>16</v>
      </c>
      <c r="D18" s="25" t="s">
        <v>17</v>
      </c>
      <c r="E18" s="58"/>
      <c r="F18" s="20">
        <v>1464.79</v>
      </c>
      <c r="G18" s="21" t="s">
        <v>21</v>
      </c>
      <c r="H18" s="59"/>
    </row>
    <row r="19" spans="1:8" ht="14.1" customHeight="1">
      <c r="A19" s="16" t="s">
        <v>28</v>
      </c>
      <c r="B19" s="17" t="s">
        <v>29</v>
      </c>
      <c r="C19" s="18" t="s">
        <v>16</v>
      </c>
      <c r="D19" s="19" t="s">
        <v>17</v>
      </c>
      <c r="E19" s="58"/>
      <c r="F19" s="20">
        <v>168.43100000000001</v>
      </c>
      <c r="G19" s="21" t="s">
        <v>30</v>
      </c>
      <c r="H19" s="59"/>
    </row>
    <row r="20" spans="1:8" ht="14.1" customHeight="1">
      <c r="A20" s="16" t="s">
        <v>31</v>
      </c>
      <c r="B20" s="17" t="s">
        <v>32</v>
      </c>
      <c r="C20" s="18" t="s">
        <v>16</v>
      </c>
      <c r="D20" s="19" t="s">
        <v>17</v>
      </c>
      <c r="E20" s="58"/>
      <c r="F20" s="20">
        <v>127.92700000000001</v>
      </c>
      <c r="G20" s="21" t="s">
        <v>30</v>
      </c>
      <c r="H20" s="59"/>
    </row>
    <row r="21" spans="1:8" ht="14.1" customHeight="1">
      <c r="A21" s="16" t="s">
        <v>33</v>
      </c>
      <c r="B21" s="17" t="s">
        <v>34</v>
      </c>
      <c r="C21" s="18" t="s">
        <v>16</v>
      </c>
      <c r="D21" s="19" t="s">
        <v>17</v>
      </c>
      <c r="E21" s="58"/>
      <c r="F21" s="20">
        <v>-43.689</v>
      </c>
      <c r="G21" s="21" t="s">
        <v>21</v>
      </c>
      <c r="H21" s="59"/>
    </row>
    <row r="22" spans="1:8" ht="14.1" customHeight="1">
      <c r="A22" s="16" t="s">
        <v>35</v>
      </c>
      <c r="B22" s="17" t="s">
        <v>36</v>
      </c>
      <c r="C22" s="18" t="s">
        <v>16</v>
      </c>
      <c r="D22" s="19" t="s">
        <v>37</v>
      </c>
      <c r="E22" s="58"/>
      <c r="F22" s="26">
        <f>F14+F15+F19-F20-F21</f>
        <v>49384.940999999999</v>
      </c>
      <c r="G22" s="21" t="s">
        <v>18</v>
      </c>
      <c r="H22" s="59"/>
    </row>
    <row r="23" spans="1:8" ht="14.1" customHeight="1">
      <c r="A23" s="22" t="s">
        <v>38</v>
      </c>
      <c r="B23" s="23" t="s">
        <v>39</v>
      </c>
      <c r="C23" s="24" t="s">
        <v>40</v>
      </c>
      <c r="D23" s="25" t="s">
        <v>17</v>
      </c>
      <c r="E23" s="58"/>
      <c r="F23" s="27">
        <v>62</v>
      </c>
      <c r="G23" s="21" t="s">
        <v>41</v>
      </c>
      <c r="H23" s="59"/>
    </row>
    <row r="24" spans="1:8" ht="14.1" customHeight="1">
      <c r="A24" s="16" t="s">
        <v>42</v>
      </c>
      <c r="B24" s="17" t="s">
        <v>43</v>
      </c>
      <c r="C24" s="18" t="s">
        <v>40</v>
      </c>
      <c r="D24" s="19" t="s">
        <v>17</v>
      </c>
      <c r="E24" s="58"/>
      <c r="F24" s="27">
        <v>1459</v>
      </c>
      <c r="G24" s="21" t="s">
        <v>41</v>
      </c>
      <c r="H24" s="59"/>
    </row>
    <row r="25" spans="1:8" ht="15" customHeight="1">
      <c r="A25" s="28" t="s">
        <v>44</v>
      </c>
      <c r="B25" s="29" t="s">
        <v>45</v>
      </c>
      <c r="C25" s="30" t="s">
        <v>40</v>
      </c>
      <c r="D25" s="31" t="s">
        <v>17</v>
      </c>
      <c r="E25" s="58"/>
      <c r="F25" s="32">
        <v>178</v>
      </c>
      <c r="G25" s="33" t="s">
        <v>41</v>
      </c>
      <c r="H25" s="59"/>
    </row>
    <row r="26" spans="1:8" ht="14.1" customHeight="1">
      <c r="A26" s="54"/>
      <c r="B26" s="54"/>
      <c r="C26" s="54"/>
      <c r="D26" s="54"/>
      <c r="F26" s="54"/>
      <c r="G26" s="54"/>
    </row>
    <row r="27" spans="1:8" ht="15" customHeight="1"/>
    <row r="28" spans="1:8" ht="14.1" customHeight="1">
      <c r="A28" s="79"/>
      <c r="B28" s="80"/>
      <c r="C28" s="80"/>
      <c r="D28" s="80"/>
      <c r="E28" s="80"/>
      <c r="F28" s="81"/>
      <c r="G28" s="39"/>
    </row>
    <row r="29" spans="1:8" ht="14.1" customHeight="1">
      <c r="A29" s="82" t="s">
        <v>46</v>
      </c>
      <c r="D29" s="83" t="s">
        <v>47</v>
      </c>
      <c r="G29" s="39"/>
    </row>
    <row r="30" spans="1:8" ht="14.1" customHeight="1">
      <c r="A30" s="84"/>
      <c r="G30" s="39"/>
    </row>
    <row r="31" spans="1:8" ht="14.1" customHeight="1">
      <c r="A31" s="82" t="s">
        <v>48</v>
      </c>
      <c r="D31" s="83" t="s">
        <v>47</v>
      </c>
      <c r="G31" s="39"/>
    </row>
    <row r="32" spans="1:8" ht="14.1" customHeight="1">
      <c r="A32" s="84"/>
      <c r="G32" s="39"/>
    </row>
    <row r="33" spans="1:7" ht="14.1" customHeight="1">
      <c r="A33" s="82" t="s">
        <v>49</v>
      </c>
      <c r="B33" s="85"/>
      <c r="D33" s="83" t="s">
        <v>47</v>
      </c>
      <c r="F33" s="86" t="s">
        <v>50</v>
      </c>
      <c r="G33" s="39"/>
    </row>
    <row r="34" spans="1:7" ht="15" customHeight="1">
      <c r="A34" s="87"/>
      <c r="G34" s="39"/>
    </row>
    <row r="35" spans="1:7" ht="15" customHeight="1">
      <c r="A35" s="54"/>
      <c r="B35" s="54"/>
      <c r="C35" s="54"/>
      <c r="D35" s="54"/>
      <c r="E35" s="54"/>
      <c r="F35" s="54"/>
    </row>
    <row r="36" spans="1:7" ht="15" customHeight="1"/>
    <row r="37" spans="1:7" ht="15" customHeight="1"/>
    <row r="38" spans="1:7" ht="15" customHeight="1"/>
    <row r="39" spans="1:7" ht="15" customHeight="1"/>
    <row r="40" spans="1:7" ht="15" customHeight="1"/>
    <row r="41" spans="1:7" ht="15" customHeight="1"/>
    <row r="42" spans="1:7" ht="15" customHeight="1"/>
    <row r="43" spans="1:7" ht="15" customHeight="1"/>
    <row r="44" spans="1:7" ht="15" customHeight="1"/>
    <row r="45" spans="1:7" ht="15" customHeight="1"/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1">
    <mergeCell ref="F9:G10"/>
  </mergeCells>
  <dataValidations count="1">
    <dataValidation type="list" allowBlank="1" sqref="G14:G25" xr:uid="{00000000-0002-0000-00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showRuler="0" workbookViewId="0">
      <selection sqref="A1:XFD1048576"/>
    </sheetView>
  </sheetViews>
  <sheetFormatPr defaultColWidth="13.7109375" defaultRowHeight="12.75"/>
  <cols>
    <col min="1" max="1" width="29.7109375" customWidth="1"/>
    <col min="2" max="2" width="66.7109375" customWidth="1"/>
    <col min="3" max="3" width="16.5703125" customWidth="1"/>
    <col min="4" max="4" width="15.42578125" customWidth="1"/>
    <col min="5" max="5" width="2.7109375" customWidth="1"/>
    <col min="6" max="6" width="12.42578125" customWidth="1"/>
    <col min="7" max="7" width="8.7109375" customWidth="1"/>
    <col min="8" max="8" width="10.7109375" customWidth="1"/>
    <col min="9" max="9" width="7.28515625" customWidth="1"/>
    <col min="10" max="10" width="9.28515625" customWidth="1"/>
    <col min="11" max="11" width="9.42578125" customWidth="1"/>
  </cols>
  <sheetData>
    <row r="1" spans="1:8" ht="22.5" customHeight="1">
      <c r="A1" s="1" t="s">
        <v>0</v>
      </c>
    </row>
    <row r="2" spans="1:8" ht="22.5" customHeight="1"/>
    <row r="3" spans="1:8" ht="22.5" customHeight="1">
      <c r="A3" s="77" t="s">
        <v>1</v>
      </c>
    </row>
    <row r="4" spans="1:8" ht="17.649999999999999" customHeight="1">
      <c r="A4" s="34"/>
      <c r="B4" s="35"/>
      <c r="C4" s="35"/>
      <c r="D4" s="35"/>
      <c r="E4" s="36"/>
      <c r="F4" s="36"/>
      <c r="G4" s="36"/>
    </row>
    <row r="5" spans="1:8" ht="18.399999999999999" customHeight="1"/>
    <row r="6" spans="1:8" ht="22.5" customHeight="1">
      <c r="A6" s="88" t="s">
        <v>2</v>
      </c>
      <c r="B6" s="37"/>
      <c r="C6" s="37"/>
      <c r="D6" s="38"/>
      <c r="E6" s="39"/>
    </row>
    <row r="7" spans="1:8" ht="23.25" customHeight="1">
      <c r="A7" s="89" t="s">
        <v>51</v>
      </c>
      <c r="B7" s="40"/>
      <c r="C7" s="40"/>
      <c r="D7" s="41"/>
      <c r="E7" s="39"/>
    </row>
    <row r="8" spans="1:8" ht="17.649999999999999" customHeight="1">
      <c r="A8" s="42"/>
      <c r="B8" s="43"/>
      <c r="C8" s="43"/>
      <c r="D8" s="43"/>
    </row>
    <row r="9" spans="1:8" ht="17.649999999999999" customHeight="1">
      <c r="A9" s="2" t="s">
        <v>4</v>
      </c>
      <c r="B9" s="3" t="s">
        <v>5</v>
      </c>
      <c r="C9" s="4" t="s">
        <v>6</v>
      </c>
      <c r="D9" s="5" t="s">
        <v>7</v>
      </c>
      <c r="E9" s="44"/>
      <c r="F9" s="90" t="s">
        <v>8</v>
      </c>
      <c r="G9" s="91"/>
      <c r="H9" s="68"/>
    </row>
    <row r="10" spans="1:8" ht="17.649999999999999" customHeight="1">
      <c r="A10" s="6" t="s">
        <v>9</v>
      </c>
      <c r="B10" s="46"/>
      <c r="C10" s="47"/>
      <c r="D10" s="7" t="s">
        <v>10</v>
      </c>
      <c r="E10" s="44"/>
      <c r="F10" s="92"/>
      <c r="G10" s="93"/>
      <c r="H10" s="68"/>
    </row>
    <row r="11" spans="1:8" ht="18.399999999999999" customHeight="1">
      <c r="A11" s="49"/>
      <c r="B11" s="50"/>
      <c r="C11" s="51"/>
      <c r="D11" s="52"/>
      <c r="E11" s="44"/>
      <c r="F11" s="78" t="s">
        <v>11</v>
      </c>
      <c r="G11" s="8" t="s">
        <v>12</v>
      </c>
      <c r="H11" s="39"/>
    </row>
    <row r="12" spans="1:8" ht="15" customHeight="1">
      <c r="A12" s="43"/>
      <c r="B12" s="53"/>
      <c r="C12" s="43"/>
      <c r="D12" s="43"/>
      <c r="F12" s="54"/>
      <c r="G12" s="54"/>
    </row>
    <row r="13" spans="1:8" ht="18.399999999999999" customHeight="1">
      <c r="A13" s="55"/>
      <c r="B13" s="9" t="s">
        <v>52</v>
      </c>
      <c r="C13" s="56"/>
      <c r="D13" s="57"/>
      <c r="E13" s="68"/>
    </row>
    <row r="14" spans="1:8" ht="14.1" customHeight="1">
      <c r="A14" s="10" t="s">
        <v>53</v>
      </c>
      <c r="B14" s="60" t="s">
        <v>54</v>
      </c>
      <c r="C14" s="12" t="s">
        <v>16</v>
      </c>
      <c r="D14" s="13" t="s">
        <v>17</v>
      </c>
      <c r="E14" s="69"/>
      <c r="F14" s="14">
        <v>54689.631999999998</v>
      </c>
      <c r="G14" s="15" t="s">
        <v>30</v>
      </c>
      <c r="H14" s="39"/>
    </row>
    <row r="15" spans="1:8" ht="14.1" customHeight="1">
      <c r="A15" s="70"/>
      <c r="B15" s="71"/>
      <c r="C15" s="72"/>
      <c r="D15" s="73"/>
      <c r="E15" s="74"/>
      <c r="F15" s="61"/>
      <c r="G15" s="75"/>
      <c r="H15" s="39"/>
    </row>
    <row r="16" spans="1:8" ht="14.1" customHeight="1">
      <c r="A16" s="16" t="s">
        <v>55</v>
      </c>
      <c r="B16" s="62" t="s">
        <v>56</v>
      </c>
      <c r="C16" s="18" t="s">
        <v>16</v>
      </c>
      <c r="D16" s="19" t="s">
        <v>17</v>
      </c>
      <c r="E16" s="63" t="s">
        <v>57</v>
      </c>
      <c r="F16" s="20">
        <v>484.6575618</v>
      </c>
      <c r="G16" s="21" t="s">
        <v>30</v>
      </c>
      <c r="H16" s="39"/>
    </row>
    <row r="17" spans="1:8" ht="14.1" customHeight="1">
      <c r="A17" s="16" t="s">
        <v>58</v>
      </c>
      <c r="B17" s="62" t="s">
        <v>59</v>
      </c>
      <c r="C17" s="18" t="s">
        <v>16</v>
      </c>
      <c r="D17" s="19" t="s">
        <v>17</v>
      </c>
      <c r="E17" s="58"/>
      <c r="F17" s="20">
        <v>35.76</v>
      </c>
      <c r="G17" s="21" t="s">
        <v>21</v>
      </c>
      <c r="H17" s="39"/>
    </row>
    <row r="18" spans="1:8" ht="14.1" customHeight="1">
      <c r="A18" s="16" t="s">
        <v>60</v>
      </c>
      <c r="B18" s="62" t="s">
        <v>61</v>
      </c>
      <c r="C18" s="18" t="s">
        <v>16</v>
      </c>
      <c r="D18" s="19" t="s">
        <v>17</v>
      </c>
      <c r="E18" s="58"/>
      <c r="F18" s="20">
        <v>0.09</v>
      </c>
      <c r="G18" s="21" t="s">
        <v>30</v>
      </c>
      <c r="H18" s="39"/>
    </row>
    <row r="19" spans="1:8" ht="14.1" customHeight="1">
      <c r="A19" s="16" t="s">
        <v>62</v>
      </c>
      <c r="B19" s="62" t="s">
        <v>63</v>
      </c>
      <c r="C19" s="18" t="s">
        <v>16</v>
      </c>
      <c r="D19" s="19" t="s">
        <v>17</v>
      </c>
      <c r="E19" s="58"/>
      <c r="F19" s="20">
        <v>0.54500000000000004</v>
      </c>
      <c r="G19" s="21" t="s">
        <v>30</v>
      </c>
      <c r="H19" s="39"/>
    </row>
    <row r="20" spans="1:8" ht="14.1" customHeight="1">
      <c r="A20" s="16" t="s">
        <v>64</v>
      </c>
      <c r="B20" s="62" t="s">
        <v>65</v>
      </c>
      <c r="C20" s="18" t="s">
        <v>16</v>
      </c>
      <c r="D20" s="19" t="s">
        <v>17</v>
      </c>
      <c r="E20" s="58"/>
      <c r="F20" s="20">
        <v>22.978000000000002</v>
      </c>
      <c r="G20" s="21" t="s">
        <v>30</v>
      </c>
      <c r="H20" s="39"/>
    </row>
    <row r="21" spans="1:8" ht="14.1" customHeight="1">
      <c r="A21" s="16" t="s">
        <v>66</v>
      </c>
      <c r="B21" s="62" t="s">
        <v>67</v>
      </c>
      <c r="C21" s="18" t="s">
        <v>16</v>
      </c>
      <c r="D21" s="19" t="s">
        <v>17</v>
      </c>
      <c r="E21" s="58"/>
      <c r="F21" s="20">
        <v>-48.822400000000002</v>
      </c>
      <c r="G21" s="21" t="s">
        <v>21</v>
      </c>
      <c r="H21" s="39"/>
    </row>
    <row r="22" spans="1:8" ht="15" customHeight="1">
      <c r="A22" s="28" t="s">
        <v>68</v>
      </c>
      <c r="B22" s="64" t="s">
        <v>69</v>
      </c>
      <c r="C22" s="30" t="s">
        <v>16</v>
      </c>
      <c r="D22" s="31" t="s">
        <v>37</v>
      </c>
      <c r="E22" s="58"/>
      <c r="F22" s="65">
        <f>F14+F16-F20-F21</f>
        <v>55200.133961799991</v>
      </c>
      <c r="G22" s="33" t="s">
        <v>30</v>
      </c>
      <c r="H22" s="39"/>
    </row>
    <row r="23" spans="1:8" ht="14.1" customHeight="1">
      <c r="A23" s="76"/>
      <c r="B23" s="54"/>
      <c r="C23" s="66"/>
      <c r="D23" s="66"/>
      <c r="E23" s="67"/>
      <c r="F23" s="66"/>
      <c r="G23" s="54"/>
    </row>
    <row r="24" spans="1:8" ht="15" customHeight="1"/>
    <row r="25" spans="1:8" ht="14.1" customHeight="1">
      <c r="A25" s="79"/>
      <c r="B25" s="80"/>
      <c r="C25" s="80"/>
      <c r="D25" s="80"/>
      <c r="E25" s="80"/>
      <c r="F25" s="81"/>
      <c r="G25" s="39"/>
    </row>
    <row r="26" spans="1:8" ht="14.1" customHeight="1">
      <c r="A26" s="82" t="s">
        <v>46</v>
      </c>
      <c r="D26" s="83" t="s">
        <v>47</v>
      </c>
      <c r="G26" s="39"/>
    </row>
    <row r="27" spans="1:8" ht="14.1" customHeight="1">
      <c r="A27" s="84"/>
      <c r="G27" s="39"/>
    </row>
    <row r="28" spans="1:8" ht="14.1" customHeight="1">
      <c r="A28" s="82" t="s">
        <v>48</v>
      </c>
      <c r="D28" s="83" t="s">
        <v>47</v>
      </c>
      <c r="G28" s="39"/>
    </row>
    <row r="29" spans="1:8" ht="14.1" customHeight="1">
      <c r="A29" s="84"/>
      <c r="G29" s="39"/>
    </row>
    <row r="30" spans="1:8" ht="14.1" customHeight="1">
      <c r="A30" s="82" t="s">
        <v>70</v>
      </c>
      <c r="B30" s="85"/>
      <c r="D30" s="83" t="s">
        <v>47</v>
      </c>
      <c r="F30" s="86" t="s">
        <v>50</v>
      </c>
      <c r="G30" s="39"/>
    </row>
    <row r="31" spans="1:8" ht="15" customHeight="1">
      <c r="A31" s="87"/>
      <c r="G31" s="39"/>
    </row>
    <row r="32" spans="1:8" ht="15" customHeight="1">
      <c r="A32" s="54"/>
      <c r="B32" s="54"/>
      <c r="C32" s="54"/>
      <c r="D32" s="54"/>
      <c r="E32" s="54"/>
      <c r="F32" s="54"/>
    </row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</sheetData>
  <mergeCells count="1">
    <mergeCell ref="F9:G10"/>
  </mergeCells>
  <dataValidations count="1">
    <dataValidation type="list" allowBlank="1" sqref="G14 G16:G22" xr:uid="{00000000-0002-0000-01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f592852341843f8bdfae7ca25eef972 xmlns="717ab7f6-fd44-4bc6-8ec0-b60b0dae7a6c">
      <Terms xmlns="http://schemas.microsoft.com/office/infopath/2007/PartnerControls"/>
    </cf592852341843f8bdfae7ca25eef972>
    <_ip_UnifiedCompliancePolicyUIAction xmlns="http://schemas.microsoft.com/sharepoint/v3" xsi:nil="true"/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  <lcf76f155ced4ddcb4097134ff3c332f xmlns="717ab7f6-fd44-4bc6-8ec0-b60b0dae7a6c">
      <Terms xmlns="http://schemas.microsoft.com/office/infopath/2007/PartnerControls"/>
    </lcf76f155ced4ddcb4097134ff3c332f>
    <TaxCatchAll xmlns="dfc5cf3b-63a0-41eb-9e2d-d2b6491b43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23" ma:contentTypeDescription="Create a new document." ma:contentTypeScope="" ma:versionID="d060c0f9bea57fee1eb901fb80181251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5ddd18505cf7328d30431c3c1b31a951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f924a736-b285-4c68-8cdb-5ccf3ff341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26595E-8286-4881-A21F-5CF21A1DAB47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717ab7f6-fd44-4bc6-8ec0-b60b0dae7a6c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dfc5cf3b-63a0-41eb-9e2d-d2b6491b4379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DBF251C-F229-4356-B37B-C915D69C2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472B9B-569E-4C11-811C-B3F977882A4A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1DBA9EA0-C91B-4037-A0B8-5C343260E9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7ab7f6-fd44-4bc6-8ec0-b60b0dae7a6c"/>
    <ds:schemaRef ds:uri="dfc5cf3b-63a0-41eb-9e2d-d2b6491b4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D5</vt:lpstr>
      <vt:lpstr>D6</vt:lpstr>
      <vt:lpstr>'D6'!Print_Area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2025-11-20T15:51:50Z</dcterms:created>
  <dcterms:modified xsi:type="dcterms:W3CDTF">2025-11-26T10:45:28Z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8726ee-aa22-4015-a145-38c9c7d44652_ContentBits">
    <vt:lpwstr>2</vt:lpwstr>
  </property>
  <property fmtid="{D5CDD505-2E9C-101B-9397-08002B2CF9AE}" pid="3" name="Data_x0020_Area">
    <vt:lpwstr/>
  </property>
  <property fmtid="{D5CDD505-2E9C-101B-9397-08002B2CF9AE}" pid="4" name="MSIP_Label_058726ee-aa22-4015-a145-38c9c7d44652_Tag">
    <vt:lpwstr>10, 0, 1, 2</vt:lpwstr>
  </property>
  <property fmtid="{D5CDD505-2E9C-101B-9397-08002B2CF9AE}" pid="5" name="MediaServiceImageTags">
    <vt:lpwstr/>
  </property>
  <property fmtid="{D5CDD505-2E9C-101B-9397-08002B2CF9AE}" pid="6" name="ContentTypeId">
    <vt:lpwstr>0x0101000673E8A027AD84478D085E8578848EF7</vt:lpwstr>
  </property>
  <property fmtid="{D5CDD505-2E9C-101B-9397-08002B2CF9AE}" pid="7" name="MSIP_Label_058726ee-aa22-4015-a145-38c9c7d44652_Method">
    <vt:lpwstr>Privileged</vt:lpwstr>
  </property>
  <property fmtid="{D5CDD505-2E9C-101B-9397-08002B2CF9AE}" pid="8" name="MSIP_Label_058726ee-aa22-4015-a145-38c9c7d44652_SiteId">
    <vt:lpwstr>f90bd2e7-b5c0-4b25-9e27-226ff8b6c17b</vt:lpwstr>
  </property>
  <property fmtid="{D5CDD505-2E9C-101B-9397-08002B2CF9AE}" pid="9" name="_dlc_DocIdItemGuid">
    <vt:lpwstr>6519342c-25e4-4508-beb6-ec90ab54177a</vt:lpwstr>
  </property>
  <property fmtid="{D5CDD505-2E9C-101B-9397-08002B2CF9AE}" pid="10" name="Financial Year">
    <vt:lpwstr/>
  </property>
  <property fmtid="{D5CDD505-2E9C-101B-9397-08002B2CF9AE}" pid="11" name="MSIP_Label_058726ee-aa22-4015-a145-38c9c7d44652_SetDate">
    <vt:lpwstr>2025-06-25T06:27:13Z</vt:lpwstr>
  </property>
  <property fmtid="{D5CDD505-2E9C-101B-9397-08002B2CF9AE}" pid="12" name="MSIP_Label_058726ee-aa22-4015-a145-38c9c7d44652_ActionId">
    <vt:lpwstr>a60461cb-18ee-4a85-8448-3c3b164cc854</vt:lpwstr>
  </property>
  <property fmtid="{D5CDD505-2E9C-101B-9397-08002B2CF9AE}" pid="13" name="Financial_x0020_Year">
    <vt:lpwstr/>
  </property>
  <property fmtid="{D5CDD505-2E9C-101B-9397-08002B2CF9AE}" pid="14" name="Data Area">
    <vt:lpwstr/>
  </property>
  <property fmtid="{D5CDD505-2E9C-101B-9397-08002B2CF9AE}" pid="15" name="MSIP_Label_058726ee-aa22-4015-a145-38c9c7d44652_Enabled">
    <vt:lpwstr>true</vt:lpwstr>
  </property>
  <property fmtid="{D5CDD505-2E9C-101B-9397-08002B2CF9AE}" pid="16" name="MSIP_Label_058726ee-aa22-4015-a145-38c9c7d44652_Name">
    <vt:lpwstr>058726ee-aa22-4015-a145-38c9c7d44652</vt:lpwstr>
  </property>
</Properties>
</file>