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09"/>
  <workbookPr filterPrivacy="1"/>
  <xr:revisionPtr revIDLastSave="0" documentId="8_{4AD04850-D624-4BFA-8133-4F13CCAD6A75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D5" sheetId="4" r:id="rId1"/>
    <sheet name="D6" sheetId="5" r:id="rId2"/>
  </sheets>
  <definedNames>
    <definedName name="_xlnm.Print_Area" localSheetId="1">'D6'!$A$1:$M$33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5" l="1"/>
  <c r="F22" i="4"/>
</calcChain>
</file>

<file path=xl/sharedStrings.xml><?xml version="1.0" encoding="utf-8"?>
<sst xmlns="http://schemas.openxmlformats.org/spreadsheetml/2006/main" count="141" uniqueCount="71">
  <si>
    <t>SCOTTISH WATER</t>
  </si>
  <si>
    <t>ANNUAL RETURN INFORMATION REQUIREMENTS 2024</t>
  </si>
  <si>
    <t>SECTION D : ASSET INFORMATION</t>
  </si>
  <si>
    <t>Table D5: Activities - water service</t>
  </si>
  <si>
    <t>Line</t>
  </si>
  <si>
    <t>Description</t>
  </si>
  <si>
    <t>Units</t>
  </si>
  <si>
    <t>Field</t>
  </si>
  <si>
    <t>Report year</t>
  </si>
  <si>
    <t>ref.</t>
  </si>
  <si>
    <t>type</t>
  </si>
  <si>
    <t>2023-24</t>
  </si>
  <si>
    <t>CG</t>
  </si>
  <si>
    <t>Mains - asset balance</t>
  </si>
  <si>
    <t>D5.1</t>
  </si>
  <si>
    <t>Total length of mains - opening balance</t>
  </si>
  <si>
    <t>km</t>
  </si>
  <si>
    <t>I</t>
  </si>
  <si>
    <t>A1</t>
  </si>
  <si>
    <t>D5.2</t>
  </si>
  <si>
    <t>Mains renewed</t>
  </si>
  <si>
    <t>B3</t>
  </si>
  <si>
    <t>D5.3</t>
  </si>
  <si>
    <t>Mains relined</t>
  </si>
  <si>
    <t>D5.4</t>
  </si>
  <si>
    <t>Mains cleaned (total)</t>
  </si>
  <si>
    <t>D5.5</t>
  </si>
  <si>
    <t>Distribution mains cleaned for quality</t>
  </si>
  <si>
    <t>D5.6</t>
  </si>
  <si>
    <t>New mains</t>
  </si>
  <si>
    <t>B2</t>
  </si>
  <si>
    <t>D5.7</t>
  </si>
  <si>
    <t>Mains abandoned</t>
  </si>
  <si>
    <t>D5.7a</t>
  </si>
  <si>
    <t>Other changes</t>
  </si>
  <si>
    <t>D5.8</t>
  </si>
  <si>
    <t>Total length of mains - closing balance</t>
  </si>
  <si>
    <t>C</t>
  </si>
  <si>
    <t>D5.9</t>
  </si>
  <si>
    <t>Lead communication pipes replaced - quality</t>
  </si>
  <si>
    <t>Nr</t>
  </si>
  <si>
    <t>A2</t>
  </si>
  <si>
    <t>D5.10</t>
  </si>
  <si>
    <t>Lead communication pipes replaced - maintenance or other</t>
  </si>
  <si>
    <t>D5.11</t>
  </si>
  <si>
    <t>Communication pipes replaced - other</t>
  </si>
  <si>
    <t>Prepared by:  ……………………………………………..</t>
  </si>
  <si>
    <t>Date:</t>
  </si>
  <si>
    <t>Checked by:  ……………………………………………..</t>
  </si>
  <si>
    <t xml:space="preserve">Authorised by:  </t>
  </si>
  <si>
    <t>Date:  21/06/2024</t>
  </si>
  <si>
    <t>Table D6: Activities - wastewater service</t>
  </si>
  <si>
    <t>Critical/non-critical sewers</t>
  </si>
  <si>
    <t>D6.1</t>
  </si>
  <si>
    <t>Total length of sewers - opening balance</t>
  </si>
  <si>
    <t>D6.3</t>
  </si>
  <si>
    <t>New sewers added during the year</t>
  </si>
  <si>
    <t xml:space="preserve"> </t>
  </si>
  <si>
    <t>D6.4</t>
  </si>
  <si>
    <t>Sewers inspected by CCTV or man entry during the year</t>
  </si>
  <si>
    <t>D6.5</t>
  </si>
  <si>
    <t>Sewers - renovated</t>
  </si>
  <si>
    <t>BX</t>
  </si>
  <si>
    <t>D6.6</t>
  </si>
  <si>
    <t>Sewers - replaced</t>
  </si>
  <si>
    <t>D6.7</t>
  </si>
  <si>
    <t xml:space="preserve">Abandoned sewers </t>
  </si>
  <si>
    <t>D6.7a</t>
  </si>
  <si>
    <t>Other changes to sewers</t>
  </si>
  <si>
    <t>D6.8</t>
  </si>
  <si>
    <t>Total length of sewer - closing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</si>
</sst>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name val="Arial"/>
    </font>
    <font>
      <sz val="10"/>
      <name val="CG Omega"/>
      <family val="2"/>
    </font>
    <font>
      <b/>
      <sz val="12"/>
      <color indexed="48"/>
      <name val="CG Omega"/>
      <family val="2"/>
    </font>
    <font>
      <b/>
      <sz val="12"/>
      <name val="CG Omega"/>
      <family val="2"/>
    </font>
    <font>
      <b/>
      <sz val="16"/>
      <name val="CG Omega"/>
      <family val="2"/>
    </font>
    <font>
      <b/>
      <sz val="10"/>
      <name val="CG Omega"/>
      <family val="2"/>
    </font>
    <font>
      <sz val="10"/>
      <name val="CG Omega"/>
    </font>
    <font>
      <b/>
      <sz val="16"/>
      <color indexed="48"/>
      <name val="CG Omega"/>
      <family val="2"/>
    </font>
    <font>
      <sz val="16"/>
      <name val="CG Omega"/>
      <family val="2"/>
    </font>
    <font>
      <sz val="12"/>
      <name val="CG Omega"/>
      <family val="2"/>
    </font>
    <font>
      <sz val="12"/>
      <name val="Arial"/>
      <family val="2"/>
    </font>
    <font>
      <sz val="10"/>
      <name val="Arial"/>
      <family val="2"/>
    </font>
    <font>
      <b/>
      <sz val="16"/>
      <color rgb="FFFF0000"/>
      <name val="CG Omega"/>
    </font>
    <font>
      <b/>
      <sz val="10"/>
      <color rgb="FFFF0000"/>
      <name val="CG Omega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8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8"/>
      </patternFill>
    </fill>
    <fill>
      <patternFill patternType="solid">
        <fgColor indexed="45"/>
        <bgColor indexed="64"/>
      </patternFill>
    </fill>
    <fill>
      <patternFill patternType="solid">
        <fgColor rgb="FFD9D9D9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10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2" borderId="1" xfId="0" applyFont="1" applyFill="1" applyBorder="1"/>
    <xf numFmtId="0" fontId="1" fillId="0" borderId="2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9" fillId="0" borderId="0" xfId="0" applyFont="1"/>
    <xf numFmtId="0" fontId="1" fillId="0" borderId="0" xfId="0" applyFont="1" applyAlignment="1">
      <alignment horizontal="center"/>
    </xf>
    <xf numFmtId="0" fontId="8" fillId="0" borderId="0" xfId="0" applyFont="1"/>
    <xf numFmtId="0" fontId="1" fillId="2" borderId="2" xfId="0" applyFont="1" applyFill="1" applyBorder="1"/>
    <xf numFmtId="0" fontId="1" fillId="2" borderId="3" xfId="0" applyFont="1" applyFill="1" applyBorder="1"/>
    <xf numFmtId="0" fontId="4" fillId="2" borderId="7" xfId="0" applyFont="1" applyFill="1" applyBorder="1" applyAlignment="1">
      <alignment horizontal="left"/>
    </xf>
    <xf numFmtId="0" fontId="1" fillId="2" borderId="5" xfId="0" applyFont="1" applyFill="1" applyBorder="1"/>
    <xf numFmtId="0" fontId="1" fillId="2" borderId="6" xfId="0" applyFont="1" applyFill="1" applyBorder="1"/>
    <xf numFmtId="0" fontId="3" fillId="2" borderId="8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0" borderId="0" xfId="0" applyFont="1"/>
    <xf numFmtId="0" fontId="3" fillId="2" borderId="12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 vertical="top"/>
    </xf>
    <xf numFmtId="0" fontId="3" fillId="2" borderId="15" xfId="0" applyFont="1" applyFill="1" applyBorder="1" applyAlignment="1">
      <alignment horizontal="center" vertical="top"/>
    </xf>
    <xf numFmtId="0" fontId="3" fillId="0" borderId="0" xfId="0" applyFont="1" applyAlignment="1">
      <alignment vertical="top"/>
    </xf>
    <xf numFmtId="0" fontId="3" fillId="2" borderId="16" xfId="0" applyFont="1" applyFill="1" applyBorder="1" applyAlignment="1">
      <alignment horizontal="left"/>
    </xf>
    <xf numFmtId="0" fontId="1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3" fillId="2" borderId="2" xfId="0" applyFont="1" applyFill="1" applyBorder="1"/>
    <xf numFmtId="0" fontId="9" fillId="2" borderId="2" xfId="0" applyFont="1" applyFill="1" applyBorder="1"/>
    <xf numFmtId="0" fontId="9" fillId="2" borderId="3" xfId="0" applyFont="1" applyFill="1" applyBorder="1"/>
    <xf numFmtId="0" fontId="10" fillId="0" borderId="0" xfId="0" applyFont="1"/>
    <xf numFmtId="0" fontId="1" fillId="0" borderId="0" xfId="0" quotePrefix="1" applyFont="1" applyAlignment="1">
      <alignment horizontal="center"/>
    </xf>
    <xf numFmtId="0" fontId="5" fillId="0" borderId="0" xfId="0" applyFont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1" fillId="3" borderId="25" xfId="0" applyFont="1" applyFill="1" applyBorder="1" applyAlignment="1">
      <alignment horizontal="left"/>
    </xf>
    <xf numFmtId="0" fontId="1" fillId="3" borderId="25" xfId="0" applyFont="1" applyFill="1" applyBorder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left"/>
    </xf>
    <xf numFmtId="0" fontId="1" fillId="3" borderId="28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left"/>
    </xf>
    <xf numFmtId="0" fontId="1" fillId="3" borderId="30" xfId="0" applyFont="1" applyFill="1" applyBorder="1" applyAlignment="1">
      <alignment horizontal="center"/>
    </xf>
    <xf numFmtId="0" fontId="1" fillId="3" borderId="25" xfId="0" applyFont="1" applyFill="1" applyBorder="1"/>
    <xf numFmtId="0" fontId="1" fillId="3" borderId="22" xfId="0" applyFont="1" applyFill="1" applyBorder="1"/>
    <xf numFmtId="0" fontId="1" fillId="0" borderId="22" xfId="0" applyFont="1" applyBorder="1" applyAlignment="1">
      <alignment horizontal="left"/>
    </xf>
    <xf numFmtId="0" fontId="1" fillId="0" borderId="22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4" borderId="26" xfId="0" applyFont="1" applyFill="1" applyBorder="1" applyAlignment="1" applyProtection="1">
      <alignment horizontal="left"/>
      <protection locked="0"/>
    </xf>
    <xf numFmtId="0" fontId="1" fillId="4" borderId="28" xfId="0" applyFont="1" applyFill="1" applyBorder="1" applyAlignment="1" applyProtection="1">
      <alignment horizontal="left"/>
      <protection locked="0"/>
    </xf>
    <xf numFmtId="0" fontId="1" fillId="4" borderId="30" xfId="0" applyFont="1" applyFill="1" applyBorder="1" applyAlignment="1" applyProtection="1">
      <alignment horizontal="left"/>
      <protection locked="0"/>
    </xf>
    <xf numFmtId="0" fontId="1" fillId="5" borderId="28" xfId="0" applyFont="1" applyFill="1" applyBorder="1" applyAlignment="1" applyProtection="1">
      <alignment horizontal="left"/>
      <protection locked="0"/>
    </xf>
    <xf numFmtId="2" fontId="1" fillId="4" borderId="24" xfId="0" applyNumberFormat="1" applyFont="1" applyFill="1" applyBorder="1" applyAlignment="1" applyProtection="1">
      <alignment horizontal="right"/>
      <protection locked="0"/>
    </xf>
    <xf numFmtId="2" fontId="1" fillId="4" borderId="27" xfId="0" applyNumberFormat="1" applyFont="1" applyFill="1" applyBorder="1" applyAlignment="1" applyProtection="1">
      <alignment horizontal="right"/>
      <protection locked="0"/>
    </xf>
    <xf numFmtId="2" fontId="1" fillId="6" borderId="27" xfId="0" applyNumberFormat="1" applyFont="1" applyFill="1" applyBorder="1" applyAlignment="1">
      <alignment horizontal="right"/>
    </xf>
    <xf numFmtId="1" fontId="1" fillId="4" borderId="27" xfId="0" applyNumberFormat="1" applyFont="1" applyFill="1" applyBorder="1" applyAlignment="1" applyProtection="1">
      <alignment horizontal="right"/>
      <protection locked="0"/>
    </xf>
    <xf numFmtId="1" fontId="1" fillId="4" borderId="29" xfId="0" applyNumberFormat="1" applyFont="1" applyFill="1" applyBorder="1" applyAlignment="1" applyProtection="1">
      <alignment horizontal="right"/>
      <protection locked="0"/>
    </xf>
    <xf numFmtId="2" fontId="1" fillId="5" borderId="27" xfId="0" applyNumberFormat="1" applyFont="1" applyFill="1" applyBorder="1" applyAlignment="1" applyProtection="1">
      <alignment horizontal="right"/>
      <protection locked="0"/>
    </xf>
    <xf numFmtId="2" fontId="1" fillId="0" borderId="0" xfId="0" applyNumberFormat="1" applyFont="1"/>
    <xf numFmtId="0" fontId="1" fillId="0" borderId="1" xfId="1" applyFont="1" applyBorder="1" applyProtection="1">
      <protection locked="0"/>
    </xf>
    <xf numFmtId="0" fontId="1" fillId="0" borderId="2" xfId="1" applyFont="1" applyBorder="1" applyProtection="1">
      <protection locked="0"/>
    </xf>
    <xf numFmtId="0" fontId="1" fillId="0" borderId="31" xfId="1" applyFont="1" applyBorder="1" applyProtection="1">
      <protection locked="0"/>
    </xf>
    <xf numFmtId="0" fontId="1" fillId="0" borderId="0" xfId="1" applyFont="1" applyProtection="1">
      <protection locked="0"/>
    </xf>
    <xf numFmtId="0" fontId="1" fillId="0" borderId="4" xfId="1" applyFont="1" applyBorder="1" applyProtection="1">
      <protection locked="0"/>
    </xf>
    <xf numFmtId="0" fontId="1" fillId="0" borderId="7" xfId="1" applyFont="1" applyBorder="1" applyProtection="1">
      <protection locked="0"/>
    </xf>
    <xf numFmtId="0" fontId="1" fillId="0" borderId="5" xfId="1" applyFont="1" applyBorder="1" applyProtection="1">
      <protection locked="0"/>
    </xf>
    <xf numFmtId="0" fontId="1" fillId="0" borderId="31" xfId="1" quotePrefix="1" applyFont="1" applyBorder="1" applyAlignment="1" applyProtection="1">
      <alignment horizontal="left"/>
      <protection locked="0"/>
    </xf>
    <xf numFmtId="0" fontId="1" fillId="0" borderId="0" xfId="1" quotePrefix="1" applyFont="1" applyAlignment="1" applyProtection="1">
      <alignment horizontal="left"/>
      <protection locked="0"/>
    </xf>
    <xf numFmtId="0" fontId="1" fillId="8" borderId="22" xfId="0" applyFont="1" applyFill="1" applyBorder="1"/>
    <xf numFmtId="0" fontId="1" fillId="8" borderId="22" xfId="0" applyFont="1" applyFill="1" applyBorder="1" applyAlignment="1">
      <alignment horizontal="center"/>
    </xf>
    <xf numFmtId="0" fontId="1" fillId="8" borderId="28" xfId="0" applyFont="1" applyFill="1" applyBorder="1" applyAlignment="1">
      <alignment horizontal="center"/>
    </xf>
    <xf numFmtId="2" fontId="1" fillId="8" borderId="27" xfId="0" applyNumberFormat="1" applyFont="1" applyFill="1" applyBorder="1" applyAlignment="1" applyProtection="1">
      <alignment horizontal="right"/>
      <protection locked="0"/>
    </xf>
    <xf numFmtId="0" fontId="1" fillId="8" borderId="28" xfId="0" applyFont="1" applyFill="1" applyBorder="1" applyAlignment="1" applyProtection="1">
      <alignment horizontal="left"/>
      <protection locked="0"/>
    </xf>
    <xf numFmtId="0" fontId="13" fillId="0" borderId="0" xfId="0" applyFont="1"/>
    <xf numFmtId="2" fontId="1" fillId="7" borderId="29" xfId="0" applyNumberFormat="1" applyFont="1" applyFill="1" applyBorder="1" applyAlignment="1">
      <alignment horizontal="right"/>
    </xf>
    <xf numFmtId="0" fontId="1" fillId="5" borderId="30" xfId="0" applyFont="1" applyFill="1" applyBorder="1" applyAlignment="1" applyProtection="1">
      <alignment horizontal="left"/>
      <protection locked="0"/>
    </xf>
    <xf numFmtId="0" fontId="1" fillId="3" borderId="21" xfId="0" applyFont="1" applyFill="1" applyBorder="1"/>
    <xf numFmtId="0" fontId="5" fillId="2" borderId="20" xfId="0" applyFont="1" applyFill="1" applyBorder="1" applyAlignment="1">
      <alignment horizontal="center"/>
    </xf>
    <xf numFmtId="0" fontId="6" fillId="3" borderId="24" xfId="0" applyFont="1" applyFill="1" applyBorder="1" applyAlignment="1">
      <alignment horizontal="left"/>
    </xf>
    <xf numFmtId="0" fontId="6" fillId="8" borderId="27" xfId="0" applyFont="1" applyFill="1" applyBorder="1" applyAlignment="1">
      <alignment horizontal="left"/>
    </xf>
    <xf numFmtId="0" fontId="6" fillId="3" borderId="27" xfId="0" applyFont="1" applyFill="1" applyBorder="1" applyAlignment="1">
      <alignment horizontal="left"/>
    </xf>
    <xf numFmtId="0" fontId="6" fillId="3" borderId="29" xfId="0" applyFont="1" applyFill="1" applyBorder="1" applyAlignment="1">
      <alignment horizontal="left"/>
    </xf>
    <xf numFmtId="0" fontId="6" fillId="0" borderId="27" xfId="0" applyFont="1" applyBorder="1" applyAlignment="1">
      <alignment horizontal="left"/>
    </xf>
    <xf numFmtId="0" fontId="4" fillId="0" borderId="0" xfId="0" applyFont="1"/>
    <xf numFmtId="0" fontId="7" fillId="0" borderId="0" xfId="0" applyFont="1"/>
    <xf numFmtId="0" fontId="12" fillId="0" borderId="0" xfId="0" applyFont="1"/>
    <xf numFmtId="0" fontId="4" fillId="0" borderId="36" xfId="0" applyFont="1" applyBorder="1"/>
    <xf numFmtId="0" fontId="7" fillId="0" borderId="36" xfId="0" applyFont="1" applyBorder="1"/>
    <xf numFmtId="0" fontId="8" fillId="0" borderId="36" xfId="0" applyFont="1" applyBorder="1"/>
    <xf numFmtId="10" fontId="1" fillId="0" borderId="0" xfId="0" applyNumberFormat="1" applyFont="1"/>
    <xf numFmtId="2" fontId="13" fillId="0" borderId="0" xfId="0" applyNumberFormat="1" applyFont="1"/>
    <xf numFmtId="0" fontId="3" fillId="2" borderId="32" xfId="0" applyFont="1" applyFill="1" applyBorder="1" applyAlignment="1">
      <alignment horizontal="center" wrapText="1"/>
    </xf>
    <xf numFmtId="0" fontId="3" fillId="2" borderId="33" xfId="0" applyFont="1" applyFill="1" applyBorder="1" applyAlignment="1">
      <alignment horizontal="center" wrapText="1"/>
    </xf>
    <xf numFmtId="0" fontId="3" fillId="2" borderId="34" xfId="0" applyFont="1" applyFill="1" applyBorder="1" applyAlignment="1">
      <alignment horizontal="center" wrapText="1"/>
    </xf>
    <xf numFmtId="0" fontId="3" fillId="2" borderId="35" xfId="0" applyFont="1" applyFill="1" applyBorder="1" applyAlignment="1">
      <alignment horizontal="center" wrapText="1"/>
    </xf>
    <xf numFmtId="0" fontId="0" fillId="0" borderId="33" xfId="0" applyBorder="1" applyAlignment="1">
      <alignment horizontal="center" wrapText="1"/>
    </xf>
    <xf numFmtId="0" fontId="0" fillId="0" borderId="34" xfId="0" applyBorder="1" applyAlignment="1">
      <alignment horizontal="center" wrapText="1"/>
    </xf>
    <xf numFmtId="0" fontId="0" fillId="0" borderId="35" xfId="0" applyBorder="1" applyAlignment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768723</xdr:colOff>
      <xdr:row>0</xdr:row>
      <xdr:rowOff>131109</xdr:rowOff>
    </xdr:from>
    <xdr:to>
      <xdr:col>7</xdr:col>
      <xdr:colOff>254026</xdr:colOff>
      <xdr:row>2</xdr:row>
      <xdr:rowOff>207618</xdr:rowOff>
    </xdr:to>
    <xdr:pic>
      <xdr:nvPicPr>
        <xdr:cNvPr id="4" name="Picture 3" descr="A picture containing text, light&#10;&#10;Description automatically generated">
          <a:extLst>
            <a:ext uri="{FF2B5EF4-FFF2-40B4-BE49-F238E27FC236}">
              <a16:creationId xmlns:a16="http://schemas.microsoft.com/office/drawing/2014/main" id="{21ED2C1C-64DE-4D3A-A0E1-59A39E1ED128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21773" y="131109"/>
          <a:ext cx="1939215" cy="5845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0</xdr:row>
      <xdr:rowOff>130175</xdr:rowOff>
    </xdr:from>
    <xdr:to>
      <xdr:col>6</xdr:col>
      <xdr:colOff>56515</xdr:colOff>
      <xdr:row>2</xdr:row>
      <xdr:rowOff>206684</xdr:rowOff>
    </xdr:to>
    <xdr:pic>
      <xdr:nvPicPr>
        <xdr:cNvPr id="4" name="Picture 3" descr="A picture containing text, light&#10;&#10;Description automatically generated">
          <a:extLst>
            <a:ext uri="{FF2B5EF4-FFF2-40B4-BE49-F238E27FC236}">
              <a16:creationId xmlns:a16="http://schemas.microsoft.com/office/drawing/2014/main" id="{0663E710-C109-43BF-86A0-C5D9CAB73A45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16650" y="130175"/>
          <a:ext cx="1935480" cy="5845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4"/>
  <sheetViews>
    <sheetView tabSelected="1" zoomScaleNormal="100" zoomScalePageLayoutView="70" workbookViewId="0">
      <selection sqref="A1:XFD1048576"/>
    </sheetView>
  </sheetViews>
  <sheetFormatPr defaultColWidth="9.42578125" defaultRowHeight="12.6"/>
  <cols>
    <col min="1" max="1" width="8.5703125" customWidth="1"/>
    <col min="2" max="2" width="53.5703125" bestFit="1" customWidth="1"/>
    <col min="3" max="3" width="14.42578125" customWidth="1"/>
    <col min="4" max="4" width="14.5703125" customWidth="1"/>
    <col min="5" max="5" width="3.140625" customWidth="1"/>
    <col min="6" max="6" width="12.5703125" customWidth="1"/>
    <col min="7" max="7" width="4.5703125" customWidth="1"/>
    <col min="8" max="8" width="10.5703125" customWidth="1"/>
    <col min="9" max="9" width="7.5703125" customWidth="1"/>
  </cols>
  <sheetData>
    <row r="1" spans="1:14" s="13" customFormat="1" ht="20.100000000000001">
      <c r="A1" s="91" t="s">
        <v>0</v>
      </c>
      <c r="B1" s="92"/>
      <c r="C1" s="92"/>
      <c r="D1" s="92"/>
    </row>
    <row r="2" spans="1:14" s="13" customFormat="1" ht="20.100000000000001">
      <c r="B2" s="93"/>
    </row>
    <row r="3" spans="1:14" s="13" customFormat="1" ht="20.100000000000001">
      <c r="A3" s="94" t="s">
        <v>1</v>
      </c>
      <c r="B3" s="95"/>
      <c r="C3" s="95"/>
      <c r="D3" s="95"/>
      <c r="E3" s="96"/>
      <c r="F3" s="96"/>
      <c r="G3" s="96"/>
      <c r="H3" s="96"/>
    </row>
    <row r="4" spans="1:14" s="1" customFormat="1" ht="15.6">
      <c r="A4" s="4"/>
      <c r="B4" s="3"/>
      <c r="C4" s="3"/>
      <c r="D4" s="3"/>
    </row>
    <row r="5" spans="1:14" s="1" customFormat="1" ht="15.95" thickBot="1">
      <c r="A5" s="4"/>
      <c r="B5" s="3"/>
      <c r="C5" s="3"/>
      <c r="D5" s="3"/>
    </row>
    <row r="6" spans="1:14" s="1" customFormat="1" ht="20.100000000000001">
      <c r="A6" s="5" t="s">
        <v>2</v>
      </c>
      <c r="B6" s="14"/>
      <c r="C6" s="14"/>
      <c r="D6" s="15"/>
    </row>
    <row r="7" spans="1:14" s="1" customFormat="1" ht="20.45" thickBot="1">
      <c r="A7" s="16" t="s">
        <v>3</v>
      </c>
      <c r="B7" s="17"/>
      <c r="C7" s="17"/>
      <c r="D7" s="18"/>
    </row>
    <row r="8" spans="1:14" s="1" customFormat="1" ht="15.95" thickBot="1">
      <c r="A8" s="4"/>
    </row>
    <row r="9" spans="1:14" s="11" customFormat="1" ht="15.75" customHeight="1">
      <c r="A9" s="19" t="s">
        <v>4</v>
      </c>
      <c r="B9" s="20" t="s">
        <v>5</v>
      </c>
      <c r="C9" s="21" t="s">
        <v>6</v>
      </c>
      <c r="D9" s="22" t="s">
        <v>7</v>
      </c>
      <c r="E9" s="23"/>
      <c r="F9" s="99" t="s">
        <v>8</v>
      </c>
      <c r="G9" s="100"/>
      <c r="H9" s="23"/>
    </row>
    <row r="10" spans="1:14" s="11" customFormat="1" ht="15.6">
      <c r="A10" s="24" t="s">
        <v>9</v>
      </c>
      <c r="B10" s="25"/>
      <c r="C10" s="26"/>
      <c r="D10" s="27" t="s">
        <v>10</v>
      </c>
      <c r="E10" s="23"/>
      <c r="F10" s="101"/>
      <c r="G10" s="102"/>
      <c r="H10" s="28"/>
    </row>
    <row r="11" spans="1:14" s="1" customFormat="1" ht="15.95" thickBot="1">
      <c r="A11" s="29"/>
      <c r="B11" s="30"/>
      <c r="C11" s="31"/>
      <c r="D11" s="32"/>
      <c r="E11" s="23"/>
      <c r="F11" s="43" t="s">
        <v>11</v>
      </c>
      <c r="G11" s="85" t="s">
        <v>12</v>
      </c>
      <c r="H11" s="23"/>
      <c r="I11" s="11"/>
      <c r="J11" s="11"/>
      <c r="K11" s="11"/>
      <c r="L11" s="11"/>
      <c r="M11" s="11"/>
      <c r="N11" s="11"/>
    </row>
    <row r="12" spans="1:14" s="1" customFormat="1" ht="12.95" thickBot="1">
      <c r="B12" s="33"/>
    </row>
    <row r="13" spans="1:14" s="1" customFormat="1" ht="15.95" thickBot="1">
      <c r="A13" s="34"/>
      <c r="B13" s="35" t="s">
        <v>13</v>
      </c>
      <c r="C13" s="36"/>
      <c r="D13" s="37"/>
    </row>
    <row r="14" spans="1:14" s="1" customFormat="1">
      <c r="A14" s="86" t="s">
        <v>14</v>
      </c>
      <c r="B14" s="44" t="s">
        <v>15</v>
      </c>
      <c r="C14" s="45" t="s">
        <v>16</v>
      </c>
      <c r="D14" s="46" t="s">
        <v>17</v>
      </c>
      <c r="F14" s="60">
        <v>49110.37</v>
      </c>
      <c r="G14" s="56" t="s">
        <v>18</v>
      </c>
    </row>
    <row r="15" spans="1:14" s="1" customFormat="1">
      <c r="A15" s="88" t="s">
        <v>19</v>
      </c>
      <c r="B15" s="47" t="s">
        <v>20</v>
      </c>
      <c r="C15" s="42" t="s">
        <v>16</v>
      </c>
      <c r="D15" s="48" t="s">
        <v>17</v>
      </c>
      <c r="F15" s="61">
        <v>64.430999999999997</v>
      </c>
      <c r="G15" s="57" t="s">
        <v>21</v>
      </c>
    </row>
    <row r="16" spans="1:14" s="1" customFormat="1">
      <c r="A16" s="88" t="s">
        <v>22</v>
      </c>
      <c r="B16" s="47" t="s">
        <v>23</v>
      </c>
      <c r="C16" s="42" t="s">
        <v>16</v>
      </c>
      <c r="D16" s="48" t="s">
        <v>17</v>
      </c>
      <c r="F16" s="61">
        <v>4.3810000000000002</v>
      </c>
      <c r="G16" s="57" t="s">
        <v>21</v>
      </c>
    </row>
    <row r="17" spans="1:9" s="1" customFormat="1">
      <c r="A17" s="88" t="s">
        <v>24</v>
      </c>
      <c r="B17" s="47" t="s">
        <v>25</v>
      </c>
      <c r="C17" s="42" t="s">
        <v>16</v>
      </c>
      <c r="D17" s="48" t="s">
        <v>17</v>
      </c>
      <c r="F17" s="61">
        <v>1386.587</v>
      </c>
      <c r="G17" s="57" t="s">
        <v>21</v>
      </c>
    </row>
    <row r="18" spans="1:9" s="1" customFormat="1">
      <c r="A18" s="90" t="s">
        <v>26</v>
      </c>
      <c r="B18" s="53" t="s">
        <v>27</v>
      </c>
      <c r="C18" s="54" t="s">
        <v>16</v>
      </c>
      <c r="D18" s="55" t="s">
        <v>17</v>
      </c>
      <c r="F18" s="61">
        <v>1386.587</v>
      </c>
      <c r="G18" s="57" t="s">
        <v>21</v>
      </c>
    </row>
    <row r="19" spans="1:9" s="1" customFormat="1">
      <c r="A19" s="88" t="s">
        <v>28</v>
      </c>
      <c r="B19" s="47" t="s">
        <v>29</v>
      </c>
      <c r="C19" s="42" t="s">
        <v>16</v>
      </c>
      <c r="D19" s="48" t="s">
        <v>17</v>
      </c>
      <c r="F19" s="61">
        <v>187.434</v>
      </c>
      <c r="G19" s="57" t="s">
        <v>30</v>
      </c>
    </row>
    <row r="20" spans="1:9" s="1" customFormat="1">
      <c r="A20" s="88" t="s">
        <v>31</v>
      </c>
      <c r="B20" s="47" t="s">
        <v>32</v>
      </c>
      <c r="C20" s="42" t="s">
        <v>16</v>
      </c>
      <c r="D20" s="48" t="s">
        <v>17</v>
      </c>
      <c r="F20" s="61">
        <v>174.19900000000001</v>
      </c>
      <c r="G20" s="57" t="s">
        <v>30</v>
      </c>
    </row>
    <row r="21" spans="1:9" s="1" customFormat="1">
      <c r="A21" s="88" t="s">
        <v>33</v>
      </c>
      <c r="B21" s="47" t="s">
        <v>34</v>
      </c>
      <c r="C21" s="42" t="s">
        <v>16</v>
      </c>
      <c r="D21" s="48" t="s">
        <v>17</v>
      </c>
      <c r="F21" s="61">
        <v>-36.390999999999998</v>
      </c>
      <c r="G21" s="57" t="s">
        <v>21</v>
      </c>
      <c r="H21" s="66"/>
    </row>
    <row r="22" spans="1:9" s="1" customFormat="1">
      <c r="A22" s="88" t="s">
        <v>35</v>
      </c>
      <c r="B22" s="47" t="s">
        <v>36</v>
      </c>
      <c r="C22" s="42" t="s">
        <v>16</v>
      </c>
      <c r="D22" s="48" t="s">
        <v>37</v>
      </c>
      <c r="F22" s="62">
        <f>F14+F15+F19-F20-F21</f>
        <v>49224.427000000003</v>
      </c>
      <c r="G22" s="57" t="s">
        <v>18</v>
      </c>
      <c r="I22" s="66"/>
    </row>
    <row r="23" spans="1:9" s="1" customFormat="1">
      <c r="A23" s="90" t="s">
        <v>38</v>
      </c>
      <c r="B23" s="53" t="s">
        <v>39</v>
      </c>
      <c r="C23" s="54" t="s">
        <v>40</v>
      </c>
      <c r="D23" s="55" t="s">
        <v>17</v>
      </c>
      <c r="F23" s="63">
        <v>441</v>
      </c>
      <c r="G23" s="57" t="s">
        <v>41</v>
      </c>
    </row>
    <row r="24" spans="1:9" s="1" customFormat="1">
      <c r="A24" s="88" t="s">
        <v>42</v>
      </c>
      <c r="B24" s="47" t="s">
        <v>43</v>
      </c>
      <c r="C24" s="42" t="s">
        <v>40</v>
      </c>
      <c r="D24" s="48" t="s">
        <v>17</v>
      </c>
      <c r="F24" s="63">
        <v>2854</v>
      </c>
      <c r="G24" s="57" t="s">
        <v>41</v>
      </c>
    </row>
    <row r="25" spans="1:9" s="1" customFormat="1" ht="12.95" thickBot="1">
      <c r="A25" s="89" t="s">
        <v>44</v>
      </c>
      <c r="B25" s="49" t="s">
        <v>45</v>
      </c>
      <c r="C25" s="41" t="s">
        <v>40</v>
      </c>
      <c r="D25" s="50" t="s">
        <v>17</v>
      </c>
      <c r="F25" s="64">
        <v>214</v>
      </c>
      <c r="G25" s="58" t="s">
        <v>41</v>
      </c>
    </row>
    <row r="27" spans="1:9" ht="12.95" thickBot="1"/>
    <row r="28" spans="1:9">
      <c r="A28" s="67"/>
      <c r="B28" s="68"/>
      <c r="C28" s="68"/>
      <c r="D28" s="6"/>
      <c r="E28" s="6"/>
      <c r="F28" s="7"/>
    </row>
    <row r="29" spans="1:9">
      <c r="A29" s="74" t="s">
        <v>46</v>
      </c>
      <c r="B29" s="70"/>
      <c r="C29" s="70"/>
      <c r="D29" s="75" t="s">
        <v>47</v>
      </c>
      <c r="F29" s="8"/>
    </row>
    <row r="30" spans="1:9">
      <c r="A30" s="69"/>
      <c r="B30" s="70"/>
      <c r="C30" s="70"/>
      <c r="D30" s="2"/>
      <c r="F30" s="8"/>
    </row>
    <row r="31" spans="1:9">
      <c r="A31" s="74" t="s">
        <v>48</v>
      </c>
      <c r="B31" s="70"/>
      <c r="C31" s="70"/>
      <c r="D31" s="75" t="s">
        <v>47</v>
      </c>
      <c r="F31" s="8"/>
    </row>
    <row r="32" spans="1:9">
      <c r="A32" s="69"/>
      <c r="B32" s="70"/>
      <c r="C32" s="70"/>
      <c r="D32" s="2"/>
      <c r="F32" s="8"/>
    </row>
    <row r="33" spans="1:6">
      <c r="A33" s="74" t="s">
        <v>49</v>
      </c>
      <c r="B33" s="70"/>
      <c r="C33" s="70"/>
      <c r="D33" s="75" t="s">
        <v>50</v>
      </c>
      <c r="F33" s="71"/>
    </row>
    <row r="34" spans="1:6" ht="12.95" thickBot="1">
      <c r="A34" s="72"/>
      <c r="B34" s="73"/>
      <c r="C34" s="73"/>
      <c r="D34" s="9"/>
      <c r="E34" s="9"/>
      <c r="F34" s="10"/>
    </row>
  </sheetData>
  <mergeCells count="1">
    <mergeCell ref="F9:G10"/>
  </mergeCells>
  <phoneticPr fontId="0" type="noConversion"/>
  <pageMargins left="0.74803149606299213" right="0.74803149606299213" top="0.98425196850393704" bottom="0.98425196850393704" header="0.51181102362204722" footer="0.51181102362204722"/>
  <pageSetup paperSize="8" fitToHeight="0" orientation="landscape" r:id="rId1"/>
  <headerFooter alignWithMargins="0">
    <oddFooter>&amp;R Date: Feb 2012
Revision:15.0&amp;L&amp;1#&amp;"Arial"&amp;11&amp;K000000SW Public Published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1"/>
  <sheetViews>
    <sheetView zoomScaleNormal="100" zoomScalePageLayoutView="85" workbookViewId="0">
      <selection sqref="A1:XFD1048576"/>
    </sheetView>
  </sheetViews>
  <sheetFormatPr defaultColWidth="9.42578125" defaultRowHeight="12.6"/>
  <cols>
    <col min="1" max="1" width="8.5703125" customWidth="1"/>
    <col min="2" max="2" width="61.42578125" customWidth="1"/>
    <col min="3" max="3" width="15.5703125" customWidth="1"/>
    <col min="4" max="4" width="14.5703125" customWidth="1"/>
    <col min="5" max="5" width="3.42578125" customWidth="1"/>
    <col min="6" max="6" width="12" customWidth="1"/>
    <col min="7" max="7" width="4.42578125" customWidth="1"/>
    <col min="8" max="8" width="10.5703125" customWidth="1"/>
    <col min="9" max="9" width="7.42578125" customWidth="1"/>
    <col min="10" max="10" width="9" customWidth="1"/>
  </cols>
  <sheetData>
    <row r="1" spans="1:10" s="13" customFormat="1" ht="20.100000000000001">
      <c r="A1" s="91" t="s">
        <v>0</v>
      </c>
      <c r="B1" s="92"/>
      <c r="C1" s="92"/>
      <c r="D1" s="92"/>
    </row>
    <row r="2" spans="1:10" s="13" customFormat="1" ht="20.100000000000001">
      <c r="A2" s="91"/>
      <c r="B2" s="93"/>
    </row>
    <row r="3" spans="1:10" s="13" customFormat="1" ht="20.100000000000001">
      <c r="A3" s="94" t="s">
        <v>1</v>
      </c>
      <c r="B3" s="95"/>
      <c r="C3" s="95"/>
      <c r="D3" s="95"/>
      <c r="E3" s="96"/>
      <c r="F3" s="96"/>
      <c r="G3" s="96"/>
    </row>
    <row r="4" spans="1:10" s="1" customFormat="1" ht="15.6">
      <c r="A4" s="4"/>
      <c r="B4" s="3"/>
      <c r="C4" s="3"/>
      <c r="D4" s="3"/>
    </row>
    <row r="5" spans="1:10" s="1" customFormat="1" ht="15.95" thickBot="1">
      <c r="A5" s="4"/>
      <c r="B5" s="3"/>
      <c r="C5" s="3"/>
      <c r="D5" s="3"/>
    </row>
    <row r="6" spans="1:10" s="1" customFormat="1" ht="20.100000000000001">
      <c r="A6" s="5" t="s">
        <v>2</v>
      </c>
      <c r="B6" s="14"/>
      <c r="C6" s="14"/>
      <c r="D6" s="15"/>
    </row>
    <row r="7" spans="1:10" s="1" customFormat="1" ht="20.45" thickBot="1">
      <c r="A7" s="16" t="s">
        <v>51</v>
      </c>
      <c r="B7" s="17"/>
      <c r="C7" s="17"/>
      <c r="D7" s="18"/>
    </row>
    <row r="8" spans="1:10" s="1" customFormat="1" ht="15.95" thickBot="1">
      <c r="A8" s="4"/>
    </row>
    <row r="9" spans="1:10" s="11" customFormat="1" ht="15.75" customHeight="1">
      <c r="A9" s="19" t="s">
        <v>4</v>
      </c>
      <c r="B9" s="20" t="s">
        <v>5</v>
      </c>
      <c r="C9" s="21" t="s">
        <v>6</v>
      </c>
      <c r="D9" s="22" t="s">
        <v>7</v>
      </c>
      <c r="E9" s="23"/>
      <c r="F9" s="99" t="s">
        <v>8</v>
      </c>
      <c r="G9" s="103"/>
    </row>
    <row r="10" spans="1:10" s="11" customFormat="1" ht="15.6">
      <c r="A10" s="24" t="s">
        <v>9</v>
      </c>
      <c r="B10" s="25"/>
      <c r="C10" s="26"/>
      <c r="D10" s="27" t="s">
        <v>10</v>
      </c>
      <c r="E10" s="23"/>
      <c r="F10" s="104"/>
      <c r="G10" s="105"/>
    </row>
    <row r="11" spans="1:10" s="1" customFormat="1" ht="15.95" thickBot="1">
      <c r="A11" s="29"/>
      <c r="B11" s="30"/>
      <c r="C11" s="31"/>
      <c r="D11" s="32"/>
      <c r="E11" s="23"/>
      <c r="F11" s="43" t="s">
        <v>11</v>
      </c>
      <c r="G11" s="85" t="s">
        <v>12</v>
      </c>
    </row>
    <row r="12" spans="1:10" s="1" customFormat="1" ht="12.95" thickBot="1">
      <c r="B12" s="33"/>
    </row>
    <row r="13" spans="1:10" s="38" customFormat="1" ht="15.95" thickBot="1">
      <c r="A13" s="34"/>
      <c r="B13" s="35" t="s">
        <v>52</v>
      </c>
      <c r="C13" s="36"/>
      <c r="D13" s="37"/>
      <c r="E13" s="11"/>
      <c r="F13" s="11"/>
      <c r="G13" s="11"/>
    </row>
    <row r="14" spans="1:10" s="1" customFormat="1">
      <c r="A14" s="86" t="s">
        <v>53</v>
      </c>
      <c r="B14" s="51" t="s">
        <v>54</v>
      </c>
      <c r="C14" s="45" t="s">
        <v>16</v>
      </c>
      <c r="D14" s="46" t="s">
        <v>17</v>
      </c>
      <c r="F14" s="60">
        <v>54220.205999999998</v>
      </c>
      <c r="G14" s="56" t="s">
        <v>30</v>
      </c>
    </row>
    <row r="15" spans="1:10" s="1" customFormat="1" ht="12.95">
      <c r="A15" s="87"/>
      <c r="B15" s="76"/>
      <c r="C15" s="77"/>
      <c r="D15" s="78"/>
      <c r="F15" s="79"/>
      <c r="G15" s="80"/>
      <c r="I15" s="81"/>
    </row>
    <row r="16" spans="1:10" s="1" customFormat="1" ht="12.95">
      <c r="A16" s="88" t="s">
        <v>55</v>
      </c>
      <c r="B16" s="52" t="s">
        <v>56</v>
      </c>
      <c r="C16" s="42" t="s">
        <v>16</v>
      </c>
      <c r="D16" s="48" t="s">
        <v>17</v>
      </c>
      <c r="E16" s="1" t="s">
        <v>57</v>
      </c>
      <c r="F16" s="65">
        <v>452.32100000000003</v>
      </c>
      <c r="G16" s="59" t="s">
        <v>30</v>
      </c>
      <c r="I16" s="81"/>
      <c r="J16" s="97"/>
    </row>
    <row r="17" spans="1:11" s="1" customFormat="1" ht="12.95">
      <c r="A17" s="88" t="s">
        <v>58</v>
      </c>
      <c r="B17" s="52" t="s">
        <v>59</v>
      </c>
      <c r="C17" s="42" t="s">
        <v>16</v>
      </c>
      <c r="D17" s="48" t="s">
        <v>17</v>
      </c>
      <c r="F17" s="65">
        <v>49.26</v>
      </c>
      <c r="G17" s="59" t="s">
        <v>21</v>
      </c>
      <c r="I17" s="98"/>
    </row>
    <row r="18" spans="1:11" s="1" customFormat="1" ht="12.95">
      <c r="A18" s="88" t="s">
        <v>60</v>
      </c>
      <c r="B18" s="52" t="s">
        <v>61</v>
      </c>
      <c r="C18" s="42" t="s">
        <v>16</v>
      </c>
      <c r="D18" s="48" t="s">
        <v>17</v>
      </c>
      <c r="F18" s="65">
        <v>0</v>
      </c>
      <c r="G18" s="59" t="s">
        <v>62</v>
      </c>
      <c r="I18" s="81"/>
    </row>
    <row r="19" spans="1:11" s="1" customFormat="1" ht="12.95">
      <c r="A19" s="88" t="s">
        <v>63</v>
      </c>
      <c r="B19" s="52" t="s">
        <v>64</v>
      </c>
      <c r="C19" s="42" t="s">
        <v>16</v>
      </c>
      <c r="D19" s="48" t="s">
        <v>17</v>
      </c>
      <c r="F19" s="65">
        <v>0.28499999999999998</v>
      </c>
      <c r="G19" s="59" t="s">
        <v>30</v>
      </c>
      <c r="I19" s="81"/>
    </row>
    <row r="20" spans="1:11" s="1" customFormat="1" ht="12.95">
      <c r="A20" s="88" t="s">
        <v>65</v>
      </c>
      <c r="B20" s="52" t="s">
        <v>66</v>
      </c>
      <c r="C20" s="42" t="s">
        <v>16</v>
      </c>
      <c r="D20" s="48" t="s">
        <v>17</v>
      </c>
      <c r="F20" s="65">
        <v>12.314</v>
      </c>
      <c r="G20" s="59" t="s">
        <v>30</v>
      </c>
      <c r="I20" s="81"/>
      <c r="J20" s="97"/>
    </row>
    <row r="21" spans="1:11" s="1" customFormat="1" ht="12.95">
      <c r="A21" s="88" t="s">
        <v>67</v>
      </c>
      <c r="B21" s="52" t="s">
        <v>68</v>
      </c>
      <c r="C21" s="42" t="s">
        <v>16</v>
      </c>
      <c r="D21" s="48" t="s">
        <v>17</v>
      </c>
      <c r="F21" s="65">
        <v>-29.408999999999999</v>
      </c>
      <c r="G21" s="59" t="s">
        <v>21</v>
      </c>
      <c r="I21" s="81"/>
    </row>
    <row r="22" spans="1:11" s="1" customFormat="1" ht="13.5" thickBot="1">
      <c r="A22" s="89" t="s">
        <v>69</v>
      </c>
      <c r="B22" s="84" t="s">
        <v>70</v>
      </c>
      <c r="C22" s="41" t="s">
        <v>16</v>
      </c>
      <c r="D22" s="50" t="s">
        <v>37</v>
      </c>
      <c r="F22" s="82">
        <f>F14+F16-F20-F21</f>
        <v>54689.622000000003</v>
      </c>
      <c r="G22" s="83" t="s">
        <v>30</v>
      </c>
      <c r="I22" s="81"/>
    </row>
    <row r="23" spans="1:11" s="1" customFormat="1" ht="12.95">
      <c r="A23" s="40"/>
      <c r="C23" s="39"/>
      <c r="D23" s="39"/>
      <c r="E23" s="39"/>
      <c r="F23" s="12"/>
      <c r="K23" s="66"/>
    </row>
    <row r="24" spans="1:11" ht="12.95" thickBot="1"/>
    <row r="25" spans="1:11">
      <c r="A25" s="67"/>
      <c r="B25" s="68"/>
      <c r="C25" s="68"/>
      <c r="D25" s="6"/>
      <c r="E25" s="6"/>
      <c r="F25" s="7"/>
    </row>
    <row r="26" spans="1:11">
      <c r="A26" s="74" t="s">
        <v>46</v>
      </c>
      <c r="B26" s="70"/>
      <c r="C26" s="70"/>
      <c r="D26" s="75" t="s">
        <v>47</v>
      </c>
      <c r="F26" s="8"/>
    </row>
    <row r="27" spans="1:11">
      <c r="A27" s="69"/>
      <c r="B27" s="70"/>
      <c r="C27" s="70"/>
      <c r="D27" s="2"/>
      <c r="F27" s="8"/>
    </row>
    <row r="28" spans="1:11">
      <c r="A28" s="74" t="s">
        <v>48</v>
      </c>
      <c r="B28" s="70"/>
      <c r="C28" s="70"/>
      <c r="D28" s="75" t="s">
        <v>47</v>
      </c>
      <c r="F28" s="8"/>
    </row>
    <row r="29" spans="1:11">
      <c r="A29" s="69"/>
      <c r="C29" s="70"/>
      <c r="D29" s="2"/>
      <c r="F29" s="8"/>
    </row>
    <row r="30" spans="1:11">
      <c r="A30" s="74" t="s">
        <v>49</v>
      </c>
      <c r="B30" s="70"/>
      <c r="C30" s="70"/>
      <c r="D30" s="75" t="s">
        <v>50</v>
      </c>
      <c r="F30" s="71"/>
    </row>
    <row r="31" spans="1:11" ht="12.95" thickBot="1">
      <c r="A31" s="72"/>
      <c r="B31" s="73"/>
      <c r="C31" s="73"/>
      <c r="D31" s="9"/>
      <c r="E31" s="9"/>
      <c r="F31" s="10"/>
    </row>
  </sheetData>
  <mergeCells count="1">
    <mergeCell ref="F9:G10"/>
  </mergeCells>
  <phoneticPr fontId="0" type="noConversion"/>
  <pageMargins left="0.74803149606299213" right="0.74803149606299213" top="0.98425196850393704" bottom="0.98425196850393704" header="0.51181102362204722" footer="0.51181102362204722"/>
  <pageSetup paperSize="8" scale="120" orientation="landscape" r:id="rId1"/>
  <headerFooter alignWithMargins="0">
    <oddFooter>&amp;R Date: Feb 2012
Revision:15.0&amp;L&amp;1#&amp;"Arial"&amp;11&amp;K000000SW Public Published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73E8A027AD84478D085E8578848EF7" ma:contentTypeVersion="20" ma:contentTypeDescription="Create a new document." ma:contentTypeScope="" ma:versionID="94d6de4deaea29ff5148562b7e06e26c">
  <xsd:schema xmlns:xsd="http://www.w3.org/2001/XMLSchema" xmlns:xs="http://www.w3.org/2001/XMLSchema" xmlns:p="http://schemas.microsoft.com/office/2006/metadata/properties" xmlns:ns1="http://schemas.microsoft.com/sharepoint/v3" xmlns:ns2="717ab7f6-fd44-4bc6-8ec0-b60b0dae7a6c" xmlns:ns3="dfc5cf3b-63a0-41eb-9e2d-d2b6491b4379" targetNamespace="http://schemas.microsoft.com/office/2006/metadata/properties" ma:root="true" ma:fieldsID="0cfd3b3fc9af2402b40014c247ebdd24" ns1:_="" ns2:_="" ns3:_="">
    <xsd:import namespace="http://schemas.microsoft.com/sharepoint/v3"/>
    <xsd:import namespace="717ab7f6-fd44-4bc6-8ec0-b60b0dae7a6c"/>
    <xsd:import namespace="dfc5cf3b-63a0-41eb-9e2d-d2b6491b4379"/>
    <xsd:element name="properties">
      <xsd:complexType>
        <xsd:sequence>
          <xsd:element name="documentManagement">
            <xsd:complexType>
              <xsd:all>
                <xsd:element ref="ns2:cf592852341843f8bdfae7ca25eef972" minOccurs="0"/>
                <xsd:element ref="ns3:TaxCatchAll" minOccurs="0"/>
                <xsd:element ref="ns3:bfc079fce85f491ab29dd2fc5176ac66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7ab7f6-fd44-4bc6-8ec0-b60b0dae7a6c" elementFormDefault="qualified">
    <xsd:import namespace="http://schemas.microsoft.com/office/2006/documentManagement/types"/>
    <xsd:import namespace="http://schemas.microsoft.com/office/infopath/2007/PartnerControls"/>
    <xsd:element name="cf592852341843f8bdfae7ca25eef972" ma:index="9" nillable="true" ma:taxonomy="true" ma:internalName="cf592852341843f8bdfae7ca25eef972" ma:taxonomyFieldName="Data_x0020_Area" ma:displayName="Data Area" ma:indexed="true" ma:default="" ma:fieldId="{cf592852-3418-43f8-bdfa-e7ca25eef972}" ma:sspId="f924a736-b285-4c68-8cdb-5ccf3ff341b6" ma:termSetId="7a5625a2-4e1a-4ba2-934b-4b033497e6b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5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c5cf3b-63a0-41eb-9e2d-d2b6491b437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description="" ma:hidden="true" ma:list="{611ec8d2-c813-4531-b966-1319a11e9c0f}" ma:internalName="TaxCatchAll" ma:showField="CatchAllData" ma:web="dfc5cf3b-63a0-41eb-9e2d-d2b6491b43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fc079fce85f491ab29dd2fc5176ac66" ma:index="12" nillable="true" ma:taxonomy="true" ma:internalName="bfc079fce85f491ab29dd2fc5176ac66" ma:taxonomyFieldName="Financial_x0020_Year" ma:displayName="Financial Year" ma:indexed="true" ma:default="" ma:fieldId="{bfc079fc-e85f-491a-b29d-d2fc5176ac66}" ma:sspId="f924a736-b285-4c68-8cdb-5ccf3ff341b6" ma:termSetId="e3db7dc0-d157-4e6b-95e0-f2d210bd78b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fc5cf3b-63a0-41eb-9e2d-d2b6491b4379">
      <UserInfo>
        <DisplayName>Alan McLean</DisplayName>
        <AccountId>208</AccountId>
        <AccountType/>
      </UserInfo>
      <UserInfo>
        <DisplayName>Graeme Blair</DisplayName>
        <AccountId>361</AccountId>
        <AccountType/>
      </UserInfo>
      <UserInfo>
        <DisplayName>Tom Harvie Clark</DisplayName>
        <AccountId>416</AccountId>
        <AccountType/>
      </UserInfo>
      <UserInfo>
        <DisplayName>Andrew MacFarlane</DisplayName>
        <AccountId>672</AccountId>
        <AccountType/>
      </UserInfo>
      <UserInfo>
        <DisplayName>Rob Mustard</DisplayName>
        <AccountId>825</AccountId>
        <AccountType/>
      </UserInfo>
      <UserInfo>
        <DisplayName>Nikki Craig</DisplayName>
        <AccountId>826</AccountId>
        <AccountType/>
      </UserInfo>
      <UserInfo>
        <DisplayName>Ingrid Severn</DisplayName>
        <AccountId>1961</AccountId>
        <AccountType/>
      </UserInfo>
    </SharedWithUsers>
    <TaxCatchAll xmlns="dfc5cf3b-63a0-41eb-9e2d-d2b6491b4379" xsi:nil="true"/>
    <_ip_UnifiedCompliancePolicyUIAction xmlns="http://schemas.microsoft.com/sharepoint/v3" xsi:nil="true"/>
    <cf592852341843f8bdfae7ca25eef972 xmlns="717ab7f6-fd44-4bc6-8ec0-b60b0dae7a6c">
      <Terms xmlns="http://schemas.microsoft.com/office/infopath/2007/PartnerControls"/>
    </cf592852341843f8bdfae7ca25eef972>
    <_ip_UnifiedCompliancePolicyProperties xmlns="http://schemas.microsoft.com/sharepoint/v3" xsi:nil="true"/>
    <bfc079fce85f491ab29dd2fc5176ac66 xmlns="dfc5cf3b-63a0-41eb-9e2d-d2b6491b4379">
      <Terms xmlns="http://schemas.microsoft.com/office/infopath/2007/PartnerControls"/>
    </bfc079fce85f491ab29dd2fc5176ac66>
  </documentManagement>
</p:properties>
</file>

<file path=customXml/itemProps1.xml><?xml version="1.0" encoding="utf-8"?>
<ds:datastoreItem xmlns:ds="http://schemas.openxmlformats.org/officeDocument/2006/customXml" ds:itemID="{8FADCED9-A3CC-4347-807D-488C7555CEB2}"/>
</file>

<file path=customXml/itemProps2.xml><?xml version="1.0" encoding="utf-8"?>
<ds:datastoreItem xmlns:ds="http://schemas.openxmlformats.org/officeDocument/2006/customXml" ds:itemID="{60C795C2-1955-4F15-8117-FE7EC89DC98D}"/>
</file>

<file path=customXml/itemProps3.xml><?xml version="1.0" encoding="utf-8"?>
<ds:datastoreItem xmlns:ds="http://schemas.openxmlformats.org/officeDocument/2006/customXml" ds:itemID="{B3A9D5D5-E0EE-452B-82F6-CFB37E828FCF}"/>
</file>

<file path=customXml/itemProps4.xml><?xml version="1.0" encoding="utf-8"?>
<ds:datastoreItem xmlns:ds="http://schemas.openxmlformats.org/officeDocument/2006/customXml" ds:itemID="{60D4423B-22F8-40C0-A9EF-13DEBF1F07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2024-03-28T09:34:38Z</dcterms:created>
  <dcterms:modified xsi:type="dcterms:W3CDTF">2024-12-12T15:08:29Z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1c5cbfb-d947-4873-968d-a648d478eb25_Name">
    <vt:lpwstr>51c5cbfb-d947-4873-968d-a648d478eb25</vt:lpwstr>
  </property>
  <property fmtid="{D5CDD505-2E9C-101B-9397-08002B2CF9AE}" pid="3" name="Order">
    <vt:r8>16740800</vt:r8>
  </property>
  <property fmtid="{D5CDD505-2E9C-101B-9397-08002B2CF9AE}" pid="4" name="MSIP_Label_51c5cbfb-d947-4873-968d-a648d478eb25_Method">
    <vt:lpwstr>Privileged</vt:lpwstr>
  </property>
  <property fmtid="{D5CDD505-2E9C-101B-9397-08002B2CF9AE}" pid="5" name="MSIP_Label_51c5cbfb-d947-4873-968d-a648d478eb25_SiteId">
    <vt:lpwstr>f90bd2e7-b5c0-4b25-9e27-226ff8b6c17b</vt:lpwstr>
  </property>
  <property fmtid="{D5CDD505-2E9C-101B-9397-08002B2CF9AE}" pid="6" name="ContentTypeId">
    <vt:lpwstr>0x0101000673E8A027AD84478D085E8578848EF7</vt:lpwstr>
  </property>
  <property fmtid="{D5CDD505-2E9C-101B-9397-08002B2CF9AE}" pid="7" name="MSIP_Label_51c5cbfb-d947-4873-968d-a648d478eb25_Enabled">
    <vt:lpwstr>true</vt:lpwstr>
  </property>
  <property fmtid="{D5CDD505-2E9C-101B-9397-08002B2CF9AE}" pid="8" name="MSIP_Label_51c5cbfb-d947-4873-968d-a648d478eb25_ActionId">
    <vt:lpwstr>0671ee54-5ecd-4343-9dbc-0000401ee66d</vt:lpwstr>
  </property>
  <property fmtid="{D5CDD505-2E9C-101B-9397-08002B2CF9AE}" pid="9" name="ComplianceAssetId">
    <vt:lpwstr/>
  </property>
  <property fmtid="{D5CDD505-2E9C-101B-9397-08002B2CF9AE}" pid="10" name="MSIP_Label_51c5cbfb-d947-4873-968d-a648d478eb25_ContentBits">
    <vt:lpwstr>2</vt:lpwstr>
  </property>
  <property fmtid="{D5CDD505-2E9C-101B-9397-08002B2CF9AE}" pid="11" name="Financial Year">
    <vt:lpwstr/>
  </property>
  <property fmtid="{D5CDD505-2E9C-101B-9397-08002B2CF9AE}" pid="12" name="MSIP_Label_51c5cbfb-d947-4873-968d-a648d478eb25_SetDate">
    <vt:lpwstr>2020-06-30T10:45:37Z</vt:lpwstr>
  </property>
  <property fmtid="{D5CDD505-2E9C-101B-9397-08002B2CF9AE}" pid="13" name="AuthorIds_UIVersion_1024">
    <vt:lpwstr>283</vt:lpwstr>
  </property>
  <property fmtid="{D5CDD505-2E9C-101B-9397-08002B2CF9AE}" pid="14" name="Data Area">
    <vt:lpwstr/>
  </property>
  <property fmtid="{D5CDD505-2E9C-101B-9397-08002B2CF9AE}" pid="15" name="_dlc_DocIdItemGuid">
    <vt:lpwstr>c02e6455-2c76-441b-85f0-1fe5de3c691f</vt:lpwstr>
  </property>
  <property fmtid="{D5CDD505-2E9C-101B-9397-08002B2CF9AE}" pid="16" name="MediaServiceImageTags">
    <vt:lpwstr/>
  </property>
  <property fmtid="{D5CDD505-2E9C-101B-9397-08002B2CF9AE}" pid="17" name="xd_ProgID">
    <vt:lpwstr/>
  </property>
  <property fmtid="{D5CDD505-2E9C-101B-9397-08002B2CF9AE}" pid="18" name="_dlc_DocId">
    <vt:lpwstr>DKAQMJZJWVRD-1026516845-193862</vt:lpwstr>
  </property>
  <property fmtid="{D5CDD505-2E9C-101B-9397-08002B2CF9AE}" pid="19" name="TemplateUrl">
    <vt:lpwstr/>
  </property>
  <property fmtid="{D5CDD505-2E9C-101B-9397-08002B2CF9AE}" pid="20" name="_ExtendedDescription">
    <vt:lpwstr/>
  </property>
  <property fmtid="{D5CDD505-2E9C-101B-9397-08002B2CF9AE}" pid="21" name="TriggerFlowInfo">
    <vt:lpwstr/>
  </property>
  <property fmtid="{D5CDD505-2E9C-101B-9397-08002B2CF9AE}" pid="22" name="_dlc_DocIdUrl">
    <vt:lpwstr>https://scottishwater365.sharepoint.com/teams/SCSP/SER/_layouts/15/DocIdRedir.aspx?ID=DKAQMJZJWVRD-1026516845-193862, DKAQMJZJWVRD-1026516845-193862</vt:lpwstr>
  </property>
  <property fmtid="{D5CDD505-2E9C-101B-9397-08002B2CF9AE}" pid="23" name="xd_Signature">
    <vt:bool>false</vt:bool>
  </property>
  <property fmtid="{D5CDD505-2E9C-101B-9397-08002B2CF9AE}" pid="24" name="Financial_x0020_Year">
    <vt:lpwstr/>
  </property>
  <property fmtid="{D5CDD505-2E9C-101B-9397-08002B2CF9AE}" pid="25" name="Data_x0020_Area">
    <vt:lpwstr/>
  </property>
</Properties>
</file>