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/>
  <mc:AlternateContent xmlns:mc="http://schemas.openxmlformats.org/markup-compatibility/2006">
    <mc:Choice Requires="x15">
      <x15ac:absPath xmlns:x15ac="http://schemas.microsoft.com/office/spreadsheetml/2010/11/ac" url="https://watercommission.sharepoint.com/sites/analysis/Data/Annual Return/AR_V24_(20-21)/Final/Website copies/2020-21 Annual Return/"/>
    </mc:Choice>
  </mc:AlternateContent>
  <xr:revisionPtr revIDLastSave="0" documentId="8_{838DB435-779B-441D-A366-97B04D7E4F9B}" xr6:coauthVersionLast="47" xr6:coauthVersionMax="47" xr10:uidLastSave="{00000000-0000-0000-0000-000000000000}"/>
  <bookViews>
    <workbookView xWindow="1520" yWindow="1520" windowWidth="8040" windowHeight="6000" xr2:uid="{00000000-000D-0000-FFFF-FFFF00000000}"/>
  </bookViews>
  <sheets>
    <sheet name="D5" sheetId="4" r:id="rId1"/>
    <sheet name="D6" sheetId="5" r:id="rId2"/>
  </sheets>
  <definedNames>
    <definedName name="_xlnm.Print_Area" localSheetId="0">'D5'!$A$1:$K$33</definedName>
    <definedName name="_xlnm.Print_Area" localSheetId="1">'D6'!$A$1:$L$31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" l="1"/>
  <c r="H19" i="4"/>
</calcChain>
</file>

<file path=xl/sharedStrings.xml><?xml version="1.0" encoding="utf-8"?>
<sst xmlns="http://schemas.openxmlformats.org/spreadsheetml/2006/main" count="178" uniqueCount="95">
  <si>
    <t>SCOTTISH WATER</t>
  </si>
  <si>
    <t>ANNUAL RETURN INFORMATION REQUIREMENTS 2021</t>
  </si>
  <si>
    <t>SECTION D - ASSET INFORMATION</t>
  </si>
  <si>
    <t>Table D5: Activities - Water Service</t>
  </si>
  <si>
    <t>Line Ref</t>
  </si>
  <si>
    <t>Description</t>
  </si>
  <si>
    <t>Ofwat Reference JR 07</t>
  </si>
  <si>
    <t>WICS Reference AR 06</t>
  </si>
  <si>
    <t>Units</t>
  </si>
  <si>
    <t>Field Type</t>
  </si>
  <si>
    <t>Report Year 2020-21</t>
  </si>
  <si>
    <t>CG</t>
  </si>
  <si>
    <t>Mains - Asset Balance</t>
  </si>
  <si>
    <t>D5.1</t>
  </si>
  <si>
    <t>Total length of mains (Opening balance)</t>
  </si>
  <si>
    <t>T11, L1</t>
  </si>
  <si>
    <t>-</t>
  </si>
  <si>
    <t>km</t>
  </si>
  <si>
    <t>I</t>
  </si>
  <si>
    <t>A1</t>
  </si>
  <si>
    <t>D5.2</t>
  </si>
  <si>
    <t>Mains renewed</t>
  </si>
  <si>
    <t>T11, L2</t>
  </si>
  <si>
    <t>C7.6</t>
  </si>
  <si>
    <t>B3</t>
  </si>
  <si>
    <t>D5.3</t>
  </si>
  <si>
    <t>Mains relined</t>
  </si>
  <si>
    <t>T11, L3</t>
  </si>
  <si>
    <t>C7.7</t>
  </si>
  <si>
    <t>D5.4</t>
  </si>
  <si>
    <t>Mains cleaned (total)</t>
  </si>
  <si>
    <t>T11, L4</t>
  </si>
  <si>
    <t>D5.5</t>
  </si>
  <si>
    <t>Distribution mains cleaned for quality</t>
  </si>
  <si>
    <t>T11, L5</t>
  </si>
  <si>
    <t>D5.6</t>
  </si>
  <si>
    <t>New mains</t>
  </si>
  <si>
    <t>T11, L6</t>
  </si>
  <si>
    <t>B2</t>
  </si>
  <si>
    <t>D5.7</t>
  </si>
  <si>
    <t>Mains abandoned</t>
  </si>
  <si>
    <t>D5.7a</t>
  </si>
  <si>
    <t>Other changes</t>
  </si>
  <si>
    <t>D5.8</t>
  </si>
  <si>
    <t>Total length of mains (closing balance)</t>
  </si>
  <si>
    <t>T11, L12</t>
  </si>
  <si>
    <t>C</t>
  </si>
  <si>
    <t>D5.9</t>
  </si>
  <si>
    <t>Lead communication pipes replaced - quality</t>
  </si>
  <si>
    <t>T11, L8</t>
  </si>
  <si>
    <t>nr</t>
  </si>
  <si>
    <t>D5.10</t>
  </si>
  <si>
    <t>Lead communication pipes replaced - maintenance or other</t>
  </si>
  <si>
    <t>T11, L9</t>
  </si>
  <si>
    <t>D5.11</t>
  </si>
  <si>
    <t>Communication pipes replaced - other</t>
  </si>
  <si>
    <t>T11, L10</t>
  </si>
  <si>
    <t>Prepared by:  ……………………………………………..</t>
  </si>
  <si>
    <t>Date:  ……………</t>
  </si>
  <si>
    <t>Checked by:  ……………………………………………..</t>
  </si>
  <si>
    <t>Authorised by:</t>
  </si>
  <si>
    <t>Table D6: Activities - Wastewater Service</t>
  </si>
  <si>
    <t>Ofwat Ref</t>
  </si>
  <si>
    <t>WICS Ref</t>
  </si>
  <si>
    <t>Critical/Non-Critical Sewers</t>
  </si>
  <si>
    <t>D6.1</t>
  </si>
  <si>
    <t>Total length of sewers - opening balance</t>
  </si>
  <si>
    <t>T16, L1</t>
  </si>
  <si>
    <t>D6.3</t>
  </si>
  <si>
    <t>New  sewers added during the year</t>
  </si>
  <si>
    <t>T16, L3</t>
  </si>
  <si>
    <t>D6.13</t>
  </si>
  <si>
    <t xml:space="preserve"> </t>
  </si>
  <si>
    <t>D6.4</t>
  </si>
  <si>
    <t>Sewers inspected by CCTV or man entry during the year</t>
  </si>
  <si>
    <t>T16, L4</t>
  </si>
  <si>
    <t>D6.14</t>
  </si>
  <si>
    <t>D6.5</t>
  </si>
  <si>
    <t>Sewers - renovated</t>
  </si>
  <si>
    <t>T16, L5</t>
  </si>
  <si>
    <t>C8.10</t>
  </si>
  <si>
    <t>D6.6</t>
  </si>
  <si>
    <t>Sewers - replaced</t>
  </si>
  <si>
    <t>T16, L6</t>
  </si>
  <si>
    <t>C8.11</t>
  </si>
  <si>
    <t>D6.7</t>
  </si>
  <si>
    <t xml:space="preserve">Abandoned sewers </t>
  </si>
  <si>
    <t>D6.7a</t>
  </si>
  <si>
    <t>Other changes to sewers</t>
  </si>
  <si>
    <t>D6.8</t>
  </si>
  <si>
    <t>Total length of sewer - closing balance</t>
  </si>
  <si>
    <t>T16, L15</t>
  </si>
  <si>
    <t>D6.20</t>
  </si>
  <si>
    <t xml:space="preserve">Authorised by: </t>
  </si>
  <si>
    <t>Date: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</si>
</sst>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CG Omega"/>
      <family val="2"/>
    </font>
    <font>
      <b/>
      <sz val="12"/>
      <color indexed="48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b/>
      <sz val="16"/>
      <color indexed="48"/>
      <name val="CG Omega"/>
      <family val="2"/>
    </font>
    <font>
      <sz val="16"/>
      <name val="CG Omega"/>
      <family val="2"/>
    </font>
    <font>
      <sz val="18"/>
      <name val="CG Omega"/>
      <family val="2"/>
    </font>
    <font>
      <sz val="12"/>
      <name val="CG Omega"/>
      <family val="2"/>
    </font>
    <font>
      <b/>
      <sz val="8"/>
      <name val="CG Omega"/>
      <family val="2"/>
    </font>
    <font>
      <sz val="12"/>
      <name val="Arial"/>
      <family val="2"/>
    </font>
    <font>
      <sz val="10"/>
      <name val="Arial"/>
      <family val="2"/>
    </font>
    <font>
      <b/>
      <sz val="16"/>
      <color rgb="FFFF0000"/>
      <name val="CG Omega"/>
    </font>
    <font>
      <b/>
      <sz val="16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sz val="12"/>
      <name val="Arial"/>
      <family val="2"/>
    </font>
    <font>
      <b/>
      <sz val="12"/>
      <color indexed="4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8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0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7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9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3" xfId="0" applyFont="1" applyFill="1" applyBorder="1"/>
    <xf numFmtId="0" fontId="12" fillId="0" borderId="0" xfId="0" applyFont="1"/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6" xfId="0" applyFont="1" applyFill="1" applyBorder="1"/>
    <xf numFmtId="0" fontId="1" fillId="3" borderId="14" xfId="0" applyFont="1" applyFill="1" applyBorder="1"/>
    <xf numFmtId="0" fontId="4" fillId="0" borderId="0" xfId="0" applyFont="1"/>
    <xf numFmtId="0" fontId="7" fillId="0" borderId="0" xfId="0" applyFont="1"/>
    <xf numFmtId="0" fontId="1" fillId="4" borderId="17" xfId="0" applyFont="1" applyFill="1" applyBorder="1" applyAlignment="1" applyProtection="1">
      <alignment horizontal="left"/>
      <protection locked="0"/>
    </xf>
    <xf numFmtId="2" fontId="1" fillId="4" borderId="15" xfId="0" applyNumberFormat="1" applyFont="1" applyFill="1" applyBorder="1" applyAlignment="1" applyProtection="1">
      <alignment horizontal="right"/>
      <protection locked="0"/>
    </xf>
    <xf numFmtId="2" fontId="1" fillId="5" borderId="18" xfId="0" applyNumberFormat="1" applyFont="1" applyFill="1" applyBorder="1" applyAlignment="1" applyProtection="1">
      <alignment horizontal="right"/>
      <protection locked="0"/>
    </xf>
    <xf numFmtId="2" fontId="1" fillId="0" borderId="0" xfId="0" applyNumberFormat="1" applyFont="1"/>
    <xf numFmtId="0" fontId="1" fillId="0" borderId="1" xfId="1" applyFont="1" applyBorder="1" applyProtection="1">
      <protection locked="0"/>
    </xf>
    <xf numFmtId="0" fontId="1" fillId="0" borderId="2" xfId="1" applyFont="1" applyBorder="1" applyProtection="1">
      <protection locked="0"/>
    </xf>
    <xf numFmtId="0" fontId="1" fillId="0" borderId="22" xfId="1" applyFont="1" applyBorder="1" applyProtection="1">
      <protection locked="0"/>
    </xf>
    <xf numFmtId="0" fontId="1" fillId="0" borderId="0" xfId="1" applyFont="1" applyProtection="1">
      <protection locked="0"/>
    </xf>
    <xf numFmtId="0" fontId="1" fillId="0" borderId="4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1" fillId="0" borderId="22" xfId="1" quotePrefix="1" applyFont="1" applyBorder="1" applyAlignment="1" applyProtection="1">
      <alignment horizontal="left"/>
      <protection locked="0"/>
    </xf>
    <xf numFmtId="0" fontId="1" fillId="0" borderId="0" xfId="1" quotePrefix="1" applyFont="1" applyAlignment="1" applyProtection="1">
      <alignment horizontal="left"/>
      <protection locked="0"/>
    </xf>
    <xf numFmtId="0" fontId="14" fillId="0" borderId="0" xfId="0" applyFont="1"/>
    <xf numFmtId="0" fontId="11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3" fillId="0" borderId="0" xfId="0" applyFont="1"/>
    <xf numFmtId="0" fontId="15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5" fillId="2" borderId="7" xfId="0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9" fillId="2" borderId="8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9" fillId="2" borderId="31" xfId="0" applyFont="1" applyFill="1" applyBorder="1" applyAlignment="1">
      <alignment horizontal="center" wrapText="1"/>
    </xf>
    <xf numFmtId="0" fontId="21" fillId="2" borderId="32" xfId="0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9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/>
    <xf numFmtId="0" fontId="12" fillId="2" borderId="3" xfId="0" applyFont="1" applyFill="1" applyBorder="1"/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left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2" fontId="13" fillId="4" borderId="15" xfId="0" applyNumberFormat="1" applyFont="1" applyFill="1" applyBorder="1" applyAlignment="1" applyProtection="1">
      <alignment horizontal="right"/>
      <protection locked="0"/>
    </xf>
    <xf numFmtId="0" fontId="13" fillId="4" borderId="17" xfId="0" applyFont="1" applyFill="1" applyBorder="1" applyAlignment="1" applyProtection="1">
      <alignment horizontal="left"/>
      <protection locked="0"/>
    </xf>
    <xf numFmtId="0" fontId="13" fillId="3" borderId="18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2" fontId="13" fillId="4" borderId="18" xfId="0" applyNumberFormat="1" applyFont="1" applyFill="1" applyBorder="1" applyAlignment="1" applyProtection="1">
      <alignment horizontal="right"/>
      <protection locked="0"/>
    </xf>
    <xf numFmtId="0" fontId="13" fillId="4" borderId="19" xfId="0" applyFont="1" applyFill="1" applyBorder="1" applyAlignment="1" applyProtection="1">
      <alignment horizontal="left"/>
      <protection locked="0"/>
    </xf>
    <xf numFmtId="0" fontId="13" fillId="0" borderId="18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2" fontId="13" fillId="6" borderId="18" xfId="0" applyNumberFormat="1" applyFont="1" applyFill="1" applyBorder="1" applyAlignment="1">
      <alignment horizontal="right"/>
    </xf>
    <xf numFmtId="2" fontId="13" fillId="0" borderId="0" xfId="0" applyNumberFormat="1" applyFont="1"/>
    <xf numFmtId="1" fontId="13" fillId="4" borderId="18" xfId="0" applyNumberFormat="1" applyFont="1" applyFill="1" applyBorder="1" applyAlignment="1" applyProtection="1">
      <alignment horizontal="right"/>
      <protection locked="0"/>
    </xf>
    <xf numFmtId="0" fontId="13" fillId="3" borderId="2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1" fontId="13" fillId="4" borderId="20" xfId="0" applyNumberFormat="1" applyFont="1" applyFill="1" applyBorder="1" applyAlignment="1" applyProtection="1">
      <alignment horizontal="right"/>
      <protection locked="0"/>
    </xf>
    <xf numFmtId="0" fontId="13" fillId="4" borderId="21" xfId="0" applyFont="1" applyFill="1" applyBorder="1" applyAlignment="1" applyProtection="1">
      <alignment horizontal="left"/>
      <protection locked="0"/>
    </xf>
    <xf numFmtId="0" fontId="13" fillId="0" borderId="1" xfId="1" applyBorder="1" applyProtection="1">
      <protection locked="0"/>
    </xf>
    <xf numFmtId="0" fontId="13" fillId="0" borderId="2" xfId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22" xfId="1" quotePrefix="1" applyBorder="1" applyAlignment="1" applyProtection="1">
      <alignment horizontal="left"/>
      <protection locked="0"/>
    </xf>
    <xf numFmtId="0" fontId="13" fillId="0" borderId="0" xfId="1" applyProtection="1">
      <protection locked="0"/>
    </xf>
    <xf numFmtId="0" fontId="13" fillId="0" borderId="0" xfId="1" quotePrefix="1" applyAlignment="1" applyProtection="1">
      <alignment horizontal="left"/>
      <protection locked="0"/>
    </xf>
    <xf numFmtId="0" fontId="13" fillId="0" borderId="4" xfId="0" applyFont="1" applyBorder="1" applyProtection="1">
      <protection locked="0"/>
    </xf>
    <xf numFmtId="0" fontId="13" fillId="0" borderId="22" xfId="1" applyBorder="1" applyProtection="1">
      <protection locked="0"/>
    </xf>
    <xf numFmtId="0" fontId="13" fillId="0" borderId="0" xfId="0" applyFont="1" applyProtection="1">
      <protection locked="0"/>
    </xf>
    <xf numFmtId="0" fontId="13" fillId="0" borderId="4" xfId="1" applyBorder="1" applyProtection="1">
      <protection locked="0"/>
    </xf>
    <xf numFmtId="0" fontId="13" fillId="0" borderId="7" xfId="1" applyBorder="1" applyProtection="1">
      <protection locked="0"/>
    </xf>
    <xf numFmtId="0" fontId="13" fillId="0" borderId="5" xfId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" fillId="5" borderId="19" xfId="0" applyFont="1" applyFill="1" applyBorder="1" applyAlignment="1" applyProtection="1">
      <alignment horizontal="left"/>
      <protection locked="0"/>
    </xf>
    <xf numFmtId="2" fontId="1" fillId="7" borderId="20" xfId="0" applyNumberFormat="1" applyFont="1" applyFill="1" applyBorder="1" applyAlignment="1">
      <alignment horizontal="right"/>
    </xf>
    <xf numFmtId="0" fontId="1" fillId="5" borderId="21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/>
    <xf numFmtId="0" fontId="19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190500</xdr:rowOff>
    </xdr:from>
    <xdr:to>
      <xdr:col>10</xdr:col>
      <xdr:colOff>190500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D8EF19-55C4-445B-A6D8-8C2FCA067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190500"/>
          <a:ext cx="24003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142875</xdr:rowOff>
    </xdr:from>
    <xdr:to>
      <xdr:col>9</xdr:col>
      <xdr:colOff>333375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6F707B-C0BC-4949-B0B0-1CC179197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14287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Normal="100" zoomScalePageLayoutView="70" workbookViewId="0">
      <selection sqref="A1:XFD1048576"/>
    </sheetView>
  </sheetViews>
  <sheetFormatPr defaultColWidth="9.140625" defaultRowHeight="12.6"/>
  <cols>
    <col min="1" max="1" width="9.5703125" style="71" customWidth="1"/>
    <col min="2" max="2" width="53.5703125" style="71" bestFit="1" customWidth="1"/>
    <col min="3" max="3" width="18" style="71" customWidth="1"/>
    <col min="4" max="4" width="19.28515625" style="71" customWidth="1"/>
    <col min="5" max="5" width="10.28515625" style="71" customWidth="1"/>
    <col min="6" max="6" width="9" style="71" customWidth="1"/>
    <col min="7" max="7" width="1.85546875" style="71" customWidth="1"/>
    <col min="8" max="8" width="13" style="71" customWidth="1"/>
    <col min="9" max="9" width="6.28515625" style="71" customWidth="1"/>
    <col min="10" max="10" width="3" style="71" customWidth="1"/>
    <col min="11" max="16384" width="9.140625" style="71"/>
  </cols>
  <sheetData>
    <row r="1" spans="1:17" s="67" customFormat="1" ht="20.100000000000001">
      <c r="A1" s="65" t="s">
        <v>0</v>
      </c>
      <c r="B1" s="66"/>
      <c r="C1" s="66"/>
      <c r="D1" s="66"/>
    </row>
    <row r="2" spans="1:17" s="67" customFormat="1" ht="20.100000000000001">
      <c r="B2" s="68"/>
    </row>
    <row r="3" spans="1:17" s="67" customFormat="1" ht="35.25" customHeight="1">
      <c r="A3" s="65" t="s">
        <v>1</v>
      </c>
      <c r="B3" s="66"/>
      <c r="C3" s="66"/>
      <c r="D3" s="66"/>
    </row>
    <row r="4" spans="1:17" ht="15.6">
      <c r="A4" s="69"/>
      <c r="B4" s="70"/>
      <c r="C4" s="70"/>
      <c r="D4" s="70"/>
    </row>
    <row r="5" spans="1:17" ht="15.6">
      <c r="A5" s="69"/>
      <c r="B5" s="70"/>
      <c r="C5" s="70"/>
      <c r="D5" s="70"/>
    </row>
    <row r="6" spans="1:17" ht="20.100000000000001">
      <c r="A6" s="72" t="s">
        <v>2</v>
      </c>
      <c r="B6" s="73"/>
      <c r="C6" s="73"/>
      <c r="D6" s="73"/>
      <c r="E6" s="73"/>
      <c r="F6" s="74"/>
    </row>
    <row r="7" spans="1:17" ht="20.100000000000001">
      <c r="A7" s="75" t="s">
        <v>3</v>
      </c>
      <c r="B7" s="76"/>
      <c r="C7" s="76"/>
      <c r="D7" s="76"/>
      <c r="E7" s="76"/>
      <c r="F7" s="77"/>
    </row>
    <row r="8" spans="1:17" ht="38.1" customHeight="1">
      <c r="A8" s="78" t="s">
        <v>4</v>
      </c>
      <c r="B8" s="136" t="s">
        <v>5</v>
      </c>
      <c r="C8" s="79" t="s">
        <v>6</v>
      </c>
      <c r="D8" s="80" t="s">
        <v>7</v>
      </c>
      <c r="E8" s="81" t="s">
        <v>8</v>
      </c>
      <c r="F8" s="82" t="s">
        <v>9</v>
      </c>
      <c r="G8" s="83"/>
      <c r="H8" s="84" t="s">
        <v>10</v>
      </c>
      <c r="I8" s="85" t="s">
        <v>11</v>
      </c>
      <c r="J8" s="83"/>
      <c r="K8" s="27"/>
      <c r="L8" s="27"/>
      <c r="M8" s="27"/>
      <c r="N8" s="27"/>
      <c r="O8" s="27"/>
      <c r="P8" s="27"/>
      <c r="Q8" s="27"/>
    </row>
    <row r="9" spans="1:17" ht="24" customHeight="1">
      <c r="B9" s="86"/>
      <c r="C9" s="86"/>
      <c r="D9" s="86"/>
    </row>
    <row r="10" spans="1:17" ht="24" customHeight="1">
      <c r="A10" s="87"/>
      <c r="B10" s="88" t="s">
        <v>12</v>
      </c>
      <c r="C10" s="89"/>
      <c r="D10" s="89"/>
      <c r="E10" s="90"/>
      <c r="F10" s="91"/>
    </row>
    <row r="11" spans="1:17" ht="24" customHeight="1">
      <c r="A11" s="92" t="s">
        <v>13</v>
      </c>
      <c r="B11" s="93" t="s">
        <v>14</v>
      </c>
      <c r="C11" s="94" t="s">
        <v>15</v>
      </c>
      <c r="D11" s="94" t="s">
        <v>16</v>
      </c>
      <c r="E11" s="94" t="s">
        <v>17</v>
      </c>
      <c r="F11" s="95" t="s">
        <v>18</v>
      </c>
      <c r="H11" s="96">
        <v>48743.779000000002</v>
      </c>
      <c r="I11" s="97" t="s">
        <v>19</v>
      </c>
    </row>
    <row r="12" spans="1:17">
      <c r="A12" s="98" t="s">
        <v>20</v>
      </c>
      <c r="B12" s="99" t="s">
        <v>21</v>
      </c>
      <c r="C12" s="100" t="s">
        <v>22</v>
      </c>
      <c r="D12" s="100" t="s">
        <v>23</v>
      </c>
      <c r="E12" s="100" t="s">
        <v>17</v>
      </c>
      <c r="F12" s="101" t="s">
        <v>18</v>
      </c>
      <c r="H12" s="102">
        <v>30.213000000000001</v>
      </c>
      <c r="I12" s="103" t="s">
        <v>24</v>
      </c>
    </row>
    <row r="13" spans="1:17">
      <c r="A13" s="98" t="s">
        <v>25</v>
      </c>
      <c r="B13" s="99" t="s">
        <v>26</v>
      </c>
      <c r="C13" s="100" t="s">
        <v>27</v>
      </c>
      <c r="D13" s="100" t="s">
        <v>28</v>
      </c>
      <c r="E13" s="100" t="s">
        <v>17</v>
      </c>
      <c r="F13" s="101" t="s">
        <v>18</v>
      </c>
      <c r="H13" s="102">
        <v>6.8929999999999998</v>
      </c>
      <c r="I13" s="103" t="s">
        <v>24</v>
      </c>
    </row>
    <row r="14" spans="1:17">
      <c r="A14" s="98" t="s">
        <v>29</v>
      </c>
      <c r="B14" s="99" t="s">
        <v>30</v>
      </c>
      <c r="C14" s="100" t="s">
        <v>31</v>
      </c>
      <c r="D14" s="100" t="s">
        <v>16</v>
      </c>
      <c r="E14" s="100" t="s">
        <v>17</v>
      </c>
      <c r="F14" s="101" t="s">
        <v>18</v>
      </c>
      <c r="H14" s="102">
        <v>1826.8119999999999</v>
      </c>
      <c r="I14" s="103" t="s">
        <v>24</v>
      </c>
    </row>
    <row r="15" spans="1:17">
      <c r="A15" s="104" t="s">
        <v>32</v>
      </c>
      <c r="B15" s="105" t="s">
        <v>33</v>
      </c>
      <c r="C15" s="106" t="s">
        <v>34</v>
      </c>
      <c r="D15" s="106" t="s">
        <v>16</v>
      </c>
      <c r="E15" s="106" t="s">
        <v>17</v>
      </c>
      <c r="F15" s="107" t="s">
        <v>18</v>
      </c>
      <c r="H15" s="102">
        <v>1814.7719999999999</v>
      </c>
      <c r="I15" s="103" t="s">
        <v>24</v>
      </c>
    </row>
    <row r="16" spans="1:17">
      <c r="A16" s="98" t="s">
        <v>35</v>
      </c>
      <c r="B16" s="99" t="s">
        <v>36</v>
      </c>
      <c r="C16" s="100" t="s">
        <v>37</v>
      </c>
      <c r="D16" s="100" t="s">
        <v>16</v>
      </c>
      <c r="E16" s="100" t="s">
        <v>17</v>
      </c>
      <c r="F16" s="101" t="s">
        <v>18</v>
      </c>
      <c r="H16" s="102">
        <v>106.905</v>
      </c>
      <c r="I16" s="103" t="s">
        <v>38</v>
      </c>
    </row>
    <row r="17" spans="1:12">
      <c r="A17" s="98" t="s">
        <v>39</v>
      </c>
      <c r="B17" s="99" t="s">
        <v>40</v>
      </c>
      <c r="C17" s="100" t="s">
        <v>16</v>
      </c>
      <c r="D17" s="100" t="s">
        <v>16</v>
      </c>
      <c r="E17" s="100" t="s">
        <v>17</v>
      </c>
      <c r="F17" s="101" t="s">
        <v>18</v>
      </c>
      <c r="H17" s="102">
        <v>86.113</v>
      </c>
      <c r="I17" s="103" t="s">
        <v>38</v>
      </c>
    </row>
    <row r="18" spans="1:12">
      <c r="A18" s="98" t="s">
        <v>41</v>
      </c>
      <c r="B18" s="99" t="s">
        <v>42</v>
      </c>
      <c r="C18" s="100" t="s">
        <v>16</v>
      </c>
      <c r="D18" s="100" t="s">
        <v>16</v>
      </c>
      <c r="E18" s="100" t="s">
        <v>17</v>
      </c>
      <c r="F18" s="101" t="s">
        <v>18</v>
      </c>
      <c r="H18" s="102">
        <v>-37.140999999999998</v>
      </c>
      <c r="I18" s="103" t="s">
        <v>24</v>
      </c>
    </row>
    <row r="19" spans="1:12">
      <c r="A19" s="98" t="s">
        <v>43</v>
      </c>
      <c r="B19" s="99" t="s">
        <v>44</v>
      </c>
      <c r="C19" s="100" t="s">
        <v>45</v>
      </c>
      <c r="D19" s="100" t="s">
        <v>16</v>
      </c>
      <c r="E19" s="100" t="s">
        <v>17</v>
      </c>
      <c r="F19" s="101" t="s">
        <v>46</v>
      </c>
      <c r="H19" s="108">
        <f>+H11+H12+H16-H17-H18</f>
        <v>48831.92500000001</v>
      </c>
      <c r="I19" s="103" t="s">
        <v>19</v>
      </c>
      <c r="L19" s="109"/>
    </row>
    <row r="20" spans="1:12">
      <c r="A20" s="104" t="s">
        <v>47</v>
      </c>
      <c r="B20" s="105" t="s">
        <v>48</v>
      </c>
      <c r="C20" s="106" t="s">
        <v>49</v>
      </c>
      <c r="D20" s="106" t="s">
        <v>16</v>
      </c>
      <c r="E20" s="106" t="s">
        <v>50</v>
      </c>
      <c r="F20" s="107" t="s">
        <v>18</v>
      </c>
      <c r="H20" s="110">
        <v>1131</v>
      </c>
      <c r="I20" s="103" t="s">
        <v>38</v>
      </c>
    </row>
    <row r="21" spans="1:12">
      <c r="A21" s="98" t="s">
        <v>51</v>
      </c>
      <c r="B21" s="99" t="s">
        <v>52</v>
      </c>
      <c r="C21" s="100" t="s">
        <v>53</v>
      </c>
      <c r="D21" s="100" t="s">
        <v>16</v>
      </c>
      <c r="E21" s="100" t="s">
        <v>50</v>
      </c>
      <c r="F21" s="101" t="s">
        <v>18</v>
      </c>
      <c r="H21" s="110">
        <v>0</v>
      </c>
      <c r="I21" s="103" t="s">
        <v>38</v>
      </c>
    </row>
    <row r="22" spans="1:12">
      <c r="A22" s="111" t="s">
        <v>54</v>
      </c>
      <c r="B22" s="112" t="s">
        <v>55</v>
      </c>
      <c r="C22" s="113" t="s">
        <v>56</v>
      </c>
      <c r="D22" s="113" t="s">
        <v>16</v>
      </c>
      <c r="E22" s="113" t="s">
        <v>50</v>
      </c>
      <c r="F22" s="114" t="s">
        <v>18</v>
      </c>
      <c r="H22" s="115">
        <v>56</v>
      </c>
      <c r="I22" s="116" t="s">
        <v>38</v>
      </c>
    </row>
    <row r="25" spans="1:12">
      <c r="A25" s="117"/>
      <c r="B25" s="118"/>
      <c r="C25" s="118"/>
      <c r="D25" s="119"/>
      <c r="E25" s="119"/>
      <c r="F25" s="120"/>
    </row>
    <row r="26" spans="1:12">
      <c r="A26" s="121" t="s">
        <v>57</v>
      </c>
      <c r="B26" s="122"/>
      <c r="C26" s="122"/>
      <c r="D26" s="123" t="s">
        <v>58</v>
      </c>
      <c r="F26" s="124"/>
    </row>
    <row r="27" spans="1:12">
      <c r="A27" s="125"/>
      <c r="B27" s="122"/>
      <c r="C27" s="122"/>
      <c r="D27" s="126"/>
      <c r="F27" s="124"/>
    </row>
    <row r="28" spans="1:12">
      <c r="A28" s="121" t="s">
        <v>59</v>
      </c>
      <c r="B28" s="122"/>
      <c r="C28" s="122"/>
      <c r="D28" s="123" t="s">
        <v>58</v>
      </c>
      <c r="F28" s="124"/>
    </row>
    <row r="29" spans="1:12">
      <c r="A29" s="125"/>
      <c r="B29" s="122"/>
      <c r="C29" s="122"/>
      <c r="D29" s="126"/>
      <c r="F29" s="124"/>
    </row>
    <row r="30" spans="1:12">
      <c r="A30" s="121" t="s">
        <v>60</v>
      </c>
      <c r="B30" s="122"/>
      <c r="C30" s="122"/>
      <c r="D30" s="123"/>
      <c r="F30" s="127"/>
    </row>
    <row r="31" spans="1:12">
      <c r="A31" s="128"/>
      <c r="B31" s="129"/>
      <c r="C31" s="129"/>
      <c r="D31" s="130"/>
      <c r="E31" s="130"/>
      <c r="F31" s="13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Q29"/>
  <sheetViews>
    <sheetView zoomScaleNormal="100" zoomScalePageLayoutView="85" workbookViewId="0">
      <selection sqref="A1:XFD1048576"/>
    </sheetView>
  </sheetViews>
  <sheetFormatPr defaultColWidth="9.140625" defaultRowHeight="12.6"/>
  <cols>
    <col min="1" max="1" width="10.140625" customWidth="1"/>
    <col min="2" max="2" width="61.140625" customWidth="1"/>
    <col min="3" max="3" width="15.7109375" customWidth="1"/>
    <col min="4" max="4" width="14.7109375" customWidth="1"/>
    <col min="5" max="5" width="7.7109375" customWidth="1"/>
    <col min="6" max="6" width="12.28515625" bestFit="1" customWidth="1"/>
    <col min="7" max="7" width="1.85546875" customWidth="1"/>
    <col min="8" max="8" width="14.85546875" customWidth="1"/>
    <col min="9" max="9" width="4.7109375" customWidth="1"/>
    <col min="10" max="10" width="5.140625" customWidth="1"/>
    <col min="11" max="11" width="4.28515625" customWidth="1"/>
    <col min="12" max="12" width="16.42578125" customWidth="1"/>
    <col min="13" max="13" width="4.28515625" customWidth="1"/>
    <col min="14" max="14" width="8.85546875" customWidth="1"/>
    <col min="15" max="15" width="9.7109375" customWidth="1"/>
    <col min="16" max="16" width="30.85546875" bestFit="1" customWidth="1"/>
  </cols>
  <sheetData>
    <row r="1" spans="1:225" s="13" customFormat="1" ht="20.100000000000001">
      <c r="A1" s="41" t="s">
        <v>0</v>
      </c>
      <c r="B1" s="42"/>
      <c r="C1" s="42"/>
      <c r="D1" s="42"/>
    </row>
    <row r="2" spans="1:225" s="13" customFormat="1" ht="20.100000000000001">
      <c r="A2" s="41"/>
      <c r="B2" s="56"/>
    </row>
    <row r="3" spans="1:225" s="13" customFormat="1" ht="34.5" customHeight="1">
      <c r="A3" s="41" t="s">
        <v>1</v>
      </c>
      <c r="B3" s="42"/>
      <c r="C3" s="42"/>
      <c r="D3" s="42"/>
    </row>
    <row r="4" spans="1:225" s="1" customFormat="1" ht="15.6">
      <c r="A4" s="4"/>
      <c r="B4" s="3"/>
      <c r="C4" s="3"/>
      <c r="D4" s="3"/>
    </row>
    <row r="5" spans="1:225" s="1" customFormat="1" ht="15.6">
      <c r="A5" s="4"/>
      <c r="B5" s="3"/>
      <c r="C5" s="3"/>
      <c r="D5" s="3"/>
    </row>
    <row r="6" spans="1:225" s="1" customFormat="1" ht="20.100000000000001">
      <c r="A6" s="5" t="s">
        <v>2</v>
      </c>
      <c r="B6" s="14"/>
      <c r="C6" s="14"/>
      <c r="D6" s="14"/>
      <c r="E6" s="14"/>
      <c r="F6" s="15"/>
    </row>
    <row r="7" spans="1:225" s="1" customFormat="1" ht="20.100000000000001">
      <c r="A7" s="16" t="s">
        <v>61</v>
      </c>
      <c r="B7" s="17"/>
      <c r="C7" s="17"/>
      <c r="D7" s="17"/>
      <c r="E7" s="17"/>
      <c r="F7" s="18"/>
    </row>
    <row r="8" spans="1:225" s="1" customFormat="1" ht="15.6">
      <c r="A8" s="4"/>
    </row>
    <row r="9" spans="1:225" s="1" customFormat="1" ht="22.5">
      <c r="H9" s="12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</row>
    <row r="10" spans="1:225" s="11" customFormat="1" ht="34.9" customHeight="1">
      <c r="A10" s="59" t="s">
        <v>4</v>
      </c>
      <c r="B10" s="60" t="s">
        <v>5</v>
      </c>
      <c r="C10" s="61" t="s">
        <v>62</v>
      </c>
      <c r="D10" s="62" t="s">
        <v>63</v>
      </c>
      <c r="E10" s="63" t="s">
        <v>8</v>
      </c>
      <c r="F10" s="64" t="s">
        <v>9</v>
      </c>
      <c r="G10" s="20"/>
      <c r="H10" s="58" t="s">
        <v>10</v>
      </c>
      <c r="I10" s="57" t="s">
        <v>11</v>
      </c>
    </row>
    <row r="11" spans="1:225" s="1" customFormat="1">
      <c r="B11" s="21"/>
      <c r="C11" s="21"/>
      <c r="D11" s="21"/>
    </row>
    <row r="12" spans="1:225" s="27" customFormat="1" ht="15.95" thickBot="1">
      <c r="A12" s="22"/>
      <c r="B12" s="23" t="s">
        <v>64</v>
      </c>
      <c r="C12" s="24"/>
      <c r="D12" s="24"/>
      <c r="E12" s="25"/>
      <c r="F12" s="26"/>
      <c r="G12" s="11"/>
      <c r="H12" s="11"/>
    </row>
    <row r="13" spans="1:225" s="1" customFormat="1">
      <c r="A13" s="32" t="s">
        <v>65</v>
      </c>
      <c r="B13" s="39" t="s">
        <v>66</v>
      </c>
      <c r="C13" s="33" t="s">
        <v>67</v>
      </c>
      <c r="D13" s="33" t="s">
        <v>16</v>
      </c>
      <c r="E13" s="33" t="s">
        <v>17</v>
      </c>
      <c r="F13" s="34" t="s">
        <v>18</v>
      </c>
      <c r="H13" s="44">
        <v>52809.921000000002</v>
      </c>
      <c r="I13" s="43" t="s">
        <v>38</v>
      </c>
    </row>
    <row r="14" spans="1:225" s="1" customFormat="1">
      <c r="A14" s="35" t="s">
        <v>68</v>
      </c>
      <c r="B14" s="40" t="s">
        <v>69</v>
      </c>
      <c r="C14" s="31" t="s">
        <v>70</v>
      </c>
      <c r="D14" s="31" t="s">
        <v>71</v>
      </c>
      <c r="E14" s="31" t="s">
        <v>17</v>
      </c>
      <c r="F14" s="36" t="s">
        <v>18</v>
      </c>
      <c r="G14" s="1" t="s">
        <v>72</v>
      </c>
      <c r="H14" s="45">
        <v>279.93299999999999</v>
      </c>
      <c r="I14" s="132" t="s">
        <v>38</v>
      </c>
    </row>
    <row r="15" spans="1:225" s="1" customFormat="1">
      <c r="A15" s="35" t="s">
        <v>73</v>
      </c>
      <c r="B15" s="40" t="s">
        <v>74</v>
      </c>
      <c r="C15" s="31" t="s">
        <v>75</v>
      </c>
      <c r="D15" s="31" t="s">
        <v>76</v>
      </c>
      <c r="E15" s="31" t="s">
        <v>17</v>
      </c>
      <c r="F15" s="36" t="s">
        <v>18</v>
      </c>
      <c r="H15" s="45">
        <v>24.24</v>
      </c>
      <c r="I15" s="132" t="s">
        <v>24</v>
      </c>
    </row>
    <row r="16" spans="1:225" s="1" customFormat="1">
      <c r="A16" s="35" t="s">
        <v>77</v>
      </c>
      <c r="B16" s="40" t="s">
        <v>78</v>
      </c>
      <c r="C16" s="31" t="s">
        <v>79</v>
      </c>
      <c r="D16" s="31" t="s">
        <v>80</v>
      </c>
      <c r="E16" s="31" t="s">
        <v>17</v>
      </c>
      <c r="F16" s="36" t="s">
        <v>18</v>
      </c>
      <c r="H16" s="45">
        <v>0.12</v>
      </c>
      <c r="I16" s="132" t="s">
        <v>38</v>
      </c>
    </row>
    <row r="17" spans="1:10" s="1" customFormat="1">
      <c r="A17" s="35" t="s">
        <v>81</v>
      </c>
      <c r="B17" s="40" t="s">
        <v>82</v>
      </c>
      <c r="C17" s="31" t="s">
        <v>83</v>
      </c>
      <c r="D17" s="31" t="s">
        <v>84</v>
      </c>
      <c r="E17" s="31" t="s">
        <v>17</v>
      </c>
      <c r="F17" s="36" t="s">
        <v>18</v>
      </c>
      <c r="H17" s="45">
        <v>0.65900000000000003</v>
      </c>
      <c r="I17" s="132" t="s">
        <v>38</v>
      </c>
    </row>
    <row r="18" spans="1:10" s="1" customFormat="1">
      <c r="A18" s="35" t="s">
        <v>85</v>
      </c>
      <c r="B18" s="40" t="s">
        <v>86</v>
      </c>
      <c r="C18" s="31" t="s">
        <v>16</v>
      </c>
      <c r="D18" s="31" t="s">
        <v>16</v>
      </c>
      <c r="E18" s="31" t="s">
        <v>17</v>
      </c>
      <c r="F18" s="36" t="s">
        <v>18</v>
      </c>
      <c r="H18" s="45">
        <v>15.084</v>
      </c>
      <c r="I18" s="132" t="s">
        <v>38</v>
      </c>
    </row>
    <row r="19" spans="1:10" s="1" customFormat="1">
      <c r="A19" s="35" t="s">
        <v>87</v>
      </c>
      <c r="B19" s="40" t="s">
        <v>88</v>
      </c>
      <c r="C19" s="31" t="s">
        <v>16</v>
      </c>
      <c r="D19" s="31" t="s">
        <v>16</v>
      </c>
      <c r="E19" s="31" t="s">
        <v>17</v>
      </c>
      <c r="F19" s="36" t="s">
        <v>18</v>
      </c>
      <c r="H19" s="45">
        <v>-393.65100000000001</v>
      </c>
      <c r="I19" s="132" t="s">
        <v>38</v>
      </c>
    </row>
    <row r="20" spans="1:10" s="1" customFormat="1" ht="12.95" thickBot="1">
      <c r="A20" s="37" t="s">
        <v>89</v>
      </c>
      <c r="B20" s="135" t="s">
        <v>90</v>
      </c>
      <c r="C20" s="30" t="s">
        <v>91</v>
      </c>
      <c r="D20" s="30" t="s">
        <v>92</v>
      </c>
      <c r="E20" s="30" t="s">
        <v>17</v>
      </c>
      <c r="F20" s="38" t="s">
        <v>46</v>
      </c>
      <c r="H20" s="133">
        <f>+H13+H14-H18-H19</f>
        <v>53468.420999999995</v>
      </c>
      <c r="I20" s="134" t="s">
        <v>38</v>
      </c>
    </row>
    <row r="21" spans="1:10" s="1" customFormat="1" ht="12.95">
      <c r="A21" s="29"/>
      <c r="C21" s="28"/>
      <c r="D21" s="28"/>
      <c r="E21" s="28"/>
      <c r="F21" s="12"/>
      <c r="J21" s="46"/>
    </row>
    <row r="23" spans="1:10">
      <c r="A23" s="47"/>
      <c r="B23" s="48"/>
      <c r="C23" s="48"/>
      <c r="D23" s="6"/>
      <c r="E23" s="6"/>
      <c r="F23" s="7"/>
    </row>
    <row r="24" spans="1:10">
      <c r="A24" s="54" t="s">
        <v>57</v>
      </c>
      <c r="B24" s="50"/>
      <c r="C24" s="50"/>
      <c r="D24" s="55" t="s">
        <v>58</v>
      </c>
      <c r="F24" s="8"/>
    </row>
    <row r="25" spans="1:10">
      <c r="A25" s="49"/>
      <c r="B25" s="50"/>
      <c r="C25" s="50"/>
      <c r="D25" s="2"/>
      <c r="F25" s="8"/>
    </row>
    <row r="26" spans="1:10">
      <c r="A26" s="54" t="s">
        <v>59</v>
      </c>
      <c r="B26" s="50"/>
      <c r="C26" s="50"/>
      <c r="D26" s="55" t="s">
        <v>58</v>
      </c>
      <c r="F26" s="8"/>
    </row>
    <row r="27" spans="1:10">
      <c r="A27" s="49"/>
      <c r="C27" s="50"/>
      <c r="D27" s="2"/>
      <c r="F27" s="8"/>
    </row>
    <row r="28" spans="1:10">
      <c r="A28" s="54" t="s">
        <v>93</v>
      </c>
      <c r="B28" s="50"/>
      <c r="C28" s="50"/>
      <c r="D28" s="55" t="s">
        <v>94</v>
      </c>
      <c r="F28" s="51"/>
    </row>
    <row r="29" spans="1:10">
      <c r="A29" s="52"/>
      <c r="B29" s="53"/>
      <c r="C29" s="53"/>
      <c r="D29" s="9"/>
      <c r="E29" s="9"/>
      <c r="F29" s="10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>
    <oddFooter>&amp;R Date: Feb 2012
Revision:15.0&amp;L&amp;1#&amp;"Arial"&amp;11&amp;K000000SW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Nicola Craig</DisplayName>
        <AccountId>826</AccountId>
        <AccountType/>
      </UserInfo>
      <UserInfo>
        <DisplayName>Alan McLean</DisplayName>
        <AccountId>208</AccountId>
        <AccountType/>
      </UserInfo>
      <UserInfo>
        <DisplayName>Tom Harvie Clark</DisplayName>
        <AccountId>416</AccountId>
        <AccountType/>
      </UserInfo>
    </SharedWithUsers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DD4C149C-B190-40DB-90E3-4B8CF6C3B2F8}"/>
</file>

<file path=customXml/itemProps2.xml><?xml version="1.0" encoding="utf-8"?>
<ds:datastoreItem xmlns:ds="http://schemas.openxmlformats.org/officeDocument/2006/customXml" ds:itemID="{16E51181-F050-4662-BA67-BF4FF4479C46}"/>
</file>

<file path=customXml/itemProps3.xml><?xml version="1.0" encoding="utf-8"?>
<ds:datastoreItem xmlns:ds="http://schemas.openxmlformats.org/officeDocument/2006/customXml" ds:itemID="{3931C14E-718E-454C-B6FE-510F9B9AF717}"/>
</file>

<file path=customXml/itemProps4.xml><?xml version="1.0" encoding="utf-8"?>
<ds:datastoreItem xmlns:ds="http://schemas.openxmlformats.org/officeDocument/2006/customXml" ds:itemID="{110C74F8-9B4E-4174-9C2E-321A6B752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Cavanagh</dc:creator>
  <cp:keywords/>
  <dc:description/>
  <cp:lastModifiedBy/>
  <cp:revision/>
  <dcterms:created xsi:type="dcterms:W3CDTF">2000-08-17T12:55:25Z</dcterms:created>
  <dcterms:modified xsi:type="dcterms:W3CDTF">2022-11-09T12:06:09Z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  <property fmtid="{D5CDD505-2E9C-101B-9397-08002B2CF9AE}" pid="5" name="AuthorIds_UIVersion_1024">
    <vt:lpwstr>283</vt:lpwstr>
  </property>
  <property fmtid="{D5CDD505-2E9C-101B-9397-08002B2CF9AE}" pid="6" name="Order">
    <vt:r8>16740800</vt:r8>
  </property>
  <property fmtid="{D5CDD505-2E9C-101B-9397-08002B2CF9AE}" pid="7" name="ComplianceAssetId">
    <vt:lpwstr/>
  </property>
  <property fmtid="{D5CDD505-2E9C-101B-9397-08002B2CF9AE}" pid="8" name="_dlc_DocIdItemGuid">
    <vt:lpwstr>c37dc579-95c0-48d1-b0b2-c51f1968bdfb</vt:lpwstr>
  </property>
  <property fmtid="{D5CDD505-2E9C-101B-9397-08002B2CF9AE}" pid="9" name="MSIP_Label_51c5cbfb-d947-4873-968d-a648d478eb25_Enabled">
    <vt:lpwstr>true</vt:lpwstr>
  </property>
  <property fmtid="{D5CDD505-2E9C-101B-9397-08002B2CF9AE}" pid="10" name="MSIP_Label_51c5cbfb-d947-4873-968d-a648d478eb25_SetDate">
    <vt:lpwstr>2021-06-25T19:09:28Z</vt:lpwstr>
  </property>
  <property fmtid="{D5CDD505-2E9C-101B-9397-08002B2CF9AE}" pid="11" name="MSIP_Label_51c5cbfb-d947-4873-968d-a648d478eb25_Method">
    <vt:lpwstr>Privileged</vt:lpwstr>
  </property>
  <property fmtid="{D5CDD505-2E9C-101B-9397-08002B2CF9AE}" pid="12" name="MSIP_Label_51c5cbfb-d947-4873-968d-a648d478eb25_Name">
    <vt:lpwstr>51c5cbfb-d947-4873-968d-a648d478eb25</vt:lpwstr>
  </property>
  <property fmtid="{D5CDD505-2E9C-101B-9397-08002B2CF9AE}" pid="13" name="MSIP_Label_51c5cbfb-d947-4873-968d-a648d478eb25_SiteId">
    <vt:lpwstr>f90bd2e7-b5c0-4b25-9e27-226ff8b6c17b</vt:lpwstr>
  </property>
  <property fmtid="{D5CDD505-2E9C-101B-9397-08002B2CF9AE}" pid="14" name="MSIP_Label_51c5cbfb-d947-4873-968d-a648d478eb25_ActionId">
    <vt:lpwstr>0671ee54-5ecd-4343-9dbc-0000401ee66d</vt:lpwstr>
  </property>
  <property fmtid="{D5CDD505-2E9C-101B-9397-08002B2CF9AE}" pid="15" name="MSIP_Label_51c5cbfb-d947-4873-968d-a648d478eb25_ContentBits">
    <vt:lpwstr>2</vt:lpwstr>
  </property>
</Properties>
</file>