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watercommission-my.sharepoint.com/personal/kirsty_mclean_watercommission_co_uk/Documents/Desktop/AR 2019-20/"/>
    </mc:Choice>
  </mc:AlternateContent>
  <xr:revisionPtr revIDLastSave="1" documentId="8_{8C49CA86-189B-49D6-A17D-B85CFCA1010A}" xr6:coauthVersionLast="46" xr6:coauthVersionMax="47" xr10:uidLastSave="{117C797E-19E8-4295-B68B-69683825C3FC}"/>
  <bookViews>
    <workbookView xWindow="-110" yWindow="-110" windowWidth="22780" windowHeight="14660" xr2:uid="{00000000-000D-0000-FFFF-FFFF00000000}"/>
  </bookViews>
  <sheets>
    <sheet name="D5" sheetId="4" r:id="rId1"/>
    <sheet name="D6" sheetId="5" r:id="rId2"/>
    <sheet name="Sheet1" sheetId="6" r:id="rId3"/>
  </sheets>
  <definedNames>
    <definedName name="_xlnm.Print_Area" localSheetId="1">'D6'!$A$1:$M$34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5" l="1"/>
  <c r="H23" i="4" l="1"/>
</calcChain>
</file>

<file path=xl/sharedStrings.xml><?xml version="1.0" encoding="utf-8"?>
<sst xmlns="http://schemas.openxmlformats.org/spreadsheetml/2006/main" count="192" uniqueCount="99">
  <si>
    <t>SCOTTISH WATER</t>
  </si>
  <si>
    <t>ANNUAL RETURN INFORMATION REQUIREMENTS 2020</t>
  </si>
  <si>
    <t>SECTION D - ASSET INFORMATION</t>
  </si>
  <si>
    <t>Table D5: Activities - Water Service</t>
  </si>
  <si>
    <t>Line</t>
  </si>
  <si>
    <t>Description</t>
  </si>
  <si>
    <t>Ofwat</t>
  </si>
  <si>
    <t>WICS</t>
  </si>
  <si>
    <t>Units</t>
  </si>
  <si>
    <t>Field</t>
  </si>
  <si>
    <t>Report Year</t>
  </si>
  <si>
    <t>Ref.</t>
  </si>
  <si>
    <t>Reference</t>
  </si>
  <si>
    <t>Type</t>
  </si>
  <si>
    <t>JR 07</t>
  </si>
  <si>
    <t>AR 06</t>
  </si>
  <si>
    <t>2019-20</t>
  </si>
  <si>
    <t>CG</t>
  </si>
  <si>
    <t>Mains - Asset Balance</t>
  </si>
  <si>
    <t>D5.1</t>
  </si>
  <si>
    <t>Total length of mains (Opening balance)</t>
  </si>
  <si>
    <t>T11, L1</t>
  </si>
  <si>
    <t>-</t>
  </si>
  <si>
    <t>km</t>
  </si>
  <si>
    <t>I</t>
  </si>
  <si>
    <t>A1</t>
  </si>
  <si>
    <t>D5.2</t>
  </si>
  <si>
    <t>Mains renewed</t>
  </si>
  <si>
    <t>T11, L2</t>
  </si>
  <si>
    <t>C7.6</t>
  </si>
  <si>
    <t>B3</t>
  </si>
  <si>
    <t>D5.3</t>
  </si>
  <si>
    <t>Mains relined</t>
  </si>
  <si>
    <t>T11, L3</t>
  </si>
  <si>
    <t>C7.7</t>
  </si>
  <si>
    <t>D5.4</t>
  </si>
  <si>
    <t>Mains cleaned (total)</t>
  </si>
  <si>
    <t>T11, L4</t>
  </si>
  <si>
    <t>D5.5</t>
  </si>
  <si>
    <t>Distribution mains cleaned for quality</t>
  </si>
  <si>
    <t>T11, L5</t>
  </si>
  <si>
    <t>D5.6</t>
  </si>
  <si>
    <t>New mains</t>
  </si>
  <si>
    <t>T11, L6</t>
  </si>
  <si>
    <t>B2</t>
  </si>
  <si>
    <t>D5.7</t>
  </si>
  <si>
    <t>Mains abandoned</t>
  </si>
  <si>
    <t>D5.7a</t>
  </si>
  <si>
    <t>Other changes</t>
  </si>
  <si>
    <t>D5.8</t>
  </si>
  <si>
    <t>Total length of mains (closing balance)</t>
  </si>
  <si>
    <t>T11, L12</t>
  </si>
  <si>
    <t>C</t>
  </si>
  <si>
    <t>D5.9</t>
  </si>
  <si>
    <t>Lead communication pipes replaced - quality</t>
  </si>
  <si>
    <t>T11, L8</t>
  </si>
  <si>
    <t>nr</t>
  </si>
  <si>
    <t>D5.10</t>
  </si>
  <si>
    <t>Lead communication pipes replaced - maintenance or other</t>
  </si>
  <si>
    <t>T11, L9</t>
  </si>
  <si>
    <t>D5.11</t>
  </si>
  <si>
    <t>Communication pipes replaced - other</t>
  </si>
  <si>
    <t>T11, L10</t>
  </si>
  <si>
    <t>Prepared by:  ……………………………………………..</t>
  </si>
  <si>
    <t>Date:  ……………………</t>
  </si>
  <si>
    <t>Checked by:  ……………………………………………..</t>
  </si>
  <si>
    <t>Table D6: Activities - Wastewater Service</t>
  </si>
  <si>
    <t>Critical/Non-Critical Sewers</t>
  </si>
  <si>
    <t>D6.1</t>
  </si>
  <si>
    <t>Total length of sewers - opening balance</t>
  </si>
  <si>
    <t>T16, L1</t>
  </si>
  <si>
    <t>D6.3</t>
  </si>
  <si>
    <t>New  sewers added during the year</t>
  </si>
  <si>
    <t>T16, L3</t>
  </si>
  <si>
    <t>D6.13</t>
  </si>
  <si>
    <t xml:space="preserve"> </t>
  </si>
  <si>
    <t>D6.4</t>
  </si>
  <si>
    <t>Sewers inspected by CCTV or man entry during the year</t>
  </si>
  <si>
    <t>T16, L4</t>
  </si>
  <si>
    <t>D6.14</t>
  </si>
  <si>
    <t>D6.5</t>
  </si>
  <si>
    <t>Sewers - renovated</t>
  </si>
  <si>
    <t>T16, L5</t>
  </si>
  <si>
    <t>C8.10</t>
  </si>
  <si>
    <t>D6.6</t>
  </si>
  <si>
    <t>Sewers - replaced</t>
  </si>
  <si>
    <t>T16, L6</t>
  </si>
  <si>
    <t>C8.11</t>
  </si>
  <si>
    <t>AX</t>
  </si>
  <si>
    <t>D6.7</t>
  </si>
  <si>
    <t xml:space="preserve">Abandoned sewers </t>
  </si>
  <si>
    <t>D6.7a</t>
  </si>
  <si>
    <t>Other changes to sewers</t>
  </si>
  <si>
    <t>D6.8</t>
  </si>
  <si>
    <t>Total length of sewer - closing balance</t>
  </si>
  <si>
    <t>T16, L15</t>
  </si>
  <si>
    <t>D6.20</t>
  </si>
  <si>
    <t xml:space="preserve">Authorised by: </t>
  </si>
  <si>
    <t>Date: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</si>
</sst>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CG Omega"/>
      <family val="2"/>
    </font>
    <font>
      <b/>
      <sz val="12"/>
      <color indexed="48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b/>
      <sz val="10"/>
      <name val="CG Omega"/>
      <family val="2"/>
    </font>
    <font>
      <sz val="10"/>
      <name val="CG Omega"/>
    </font>
    <font>
      <b/>
      <sz val="16"/>
      <color indexed="48"/>
      <name val="CG Omega"/>
      <family val="2"/>
    </font>
    <font>
      <sz val="16"/>
      <name val="CG Omega"/>
      <family val="2"/>
    </font>
    <font>
      <sz val="18"/>
      <name val="CG Omega"/>
      <family val="2"/>
    </font>
    <font>
      <sz val="12"/>
      <name val="CG Omega"/>
      <family val="2"/>
    </font>
    <font>
      <b/>
      <sz val="8"/>
      <name val="CG Omega"/>
      <family val="2"/>
    </font>
    <font>
      <sz val="12"/>
      <name val="Arial"/>
      <family val="2"/>
    </font>
    <font>
      <sz val="10"/>
      <name val="Arial"/>
      <family val="2"/>
    </font>
    <font>
      <b/>
      <sz val="16"/>
      <color rgb="FFFF0000"/>
      <name val="CG Omega"/>
    </font>
    <font>
      <b/>
      <sz val="10"/>
      <color rgb="FFFF0000"/>
      <name val="CG Omeg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3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/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0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4" fillId="2" borderId="7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9" fillId="0" borderId="0" xfId="0" applyFont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/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/>
    <xf numFmtId="0" fontId="10" fillId="2" borderId="3" xfId="0" applyFont="1" applyFill="1" applyBorder="1"/>
    <xf numFmtId="0" fontId="12" fillId="0" borderId="0" xfId="0" applyFont="1"/>
    <xf numFmtId="0" fontId="1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left"/>
    </xf>
    <xf numFmtId="0" fontId="1" fillId="3" borderId="35" xfId="0" applyFont="1" applyFill="1" applyBorder="1" applyAlignment="1">
      <alignment horizontal="center"/>
    </xf>
    <xf numFmtId="0" fontId="1" fillId="3" borderId="30" xfId="0" applyFont="1" applyFill="1" applyBorder="1"/>
    <xf numFmtId="0" fontId="1" fillId="3" borderId="27" xfId="0" applyFont="1" applyFill="1" applyBorder="1"/>
    <xf numFmtId="0" fontId="6" fillId="0" borderId="32" xfId="0" applyFont="1" applyBorder="1" applyAlignment="1">
      <alignment horizontal="center"/>
    </xf>
    <xf numFmtId="0" fontId="1" fillId="0" borderId="27" xfId="0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1" fillId="4" borderId="31" xfId="0" applyFont="1" applyFill="1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left"/>
      <protection locked="0"/>
    </xf>
    <xf numFmtId="0" fontId="1" fillId="4" borderId="35" xfId="0" applyFont="1" applyFill="1" applyBorder="1" applyAlignment="1" applyProtection="1">
      <alignment horizontal="left"/>
      <protection locked="0"/>
    </xf>
    <xf numFmtId="0" fontId="1" fillId="5" borderId="33" xfId="0" applyFont="1" applyFill="1" applyBorder="1" applyAlignment="1" applyProtection="1">
      <alignment horizontal="left"/>
      <protection locked="0"/>
    </xf>
    <xf numFmtId="2" fontId="1" fillId="4" borderId="29" xfId="0" applyNumberFormat="1" applyFont="1" applyFill="1" applyBorder="1" applyAlignment="1" applyProtection="1">
      <alignment horizontal="right"/>
      <protection locked="0"/>
    </xf>
    <xf numFmtId="2" fontId="1" fillId="4" borderId="32" xfId="0" applyNumberFormat="1" applyFont="1" applyFill="1" applyBorder="1" applyAlignment="1" applyProtection="1">
      <alignment horizontal="right"/>
      <protection locked="0"/>
    </xf>
    <xf numFmtId="2" fontId="1" fillId="6" borderId="32" xfId="0" applyNumberFormat="1" applyFont="1" applyFill="1" applyBorder="1" applyAlignment="1">
      <alignment horizontal="right"/>
    </xf>
    <xf numFmtId="1" fontId="1" fillId="4" borderId="32" xfId="0" applyNumberFormat="1" applyFont="1" applyFill="1" applyBorder="1" applyAlignment="1" applyProtection="1">
      <alignment horizontal="right"/>
      <protection locked="0"/>
    </xf>
    <xf numFmtId="1" fontId="1" fillId="4" borderId="34" xfId="0" applyNumberFormat="1" applyFont="1" applyFill="1" applyBorder="1" applyAlignment="1" applyProtection="1">
      <alignment horizontal="right"/>
      <protection locked="0"/>
    </xf>
    <xf numFmtId="2" fontId="1" fillId="5" borderId="32" xfId="0" applyNumberFormat="1" applyFont="1" applyFill="1" applyBorder="1" applyAlignment="1" applyProtection="1">
      <alignment horizontal="right"/>
      <protection locked="0"/>
    </xf>
    <xf numFmtId="2" fontId="1" fillId="7" borderId="32" xfId="0" applyNumberFormat="1" applyFont="1" applyFill="1" applyBorder="1" applyAlignment="1">
      <alignment horizontal="right"/>
    </xf>
    <xf numFmtId="2" fontId="1" fillId="0" borderId="0" xfId="0" applyNumberFormat="1" applyFont="1"/>
    <xf numFmtId="0" fontId="1" fillId="0" borderId="1" xfId="1" applyFont="1" applyBorder="1" applyProtection="1">
      <protection locked="0"/>
    </xf>
    <xf numFmtId="0" fontId="1" fillId="0" borderId="2" xfId="1" applyFont="1" applyBorder="1" applyProtection="1">
      <protection locked="0"/>
    </xf>
    <xf numFmtId="0" fontId="1" fillId="0" borderId="36" xfId="1" applyFont="1" applyBorder="1" applyProtection="1">
      <protection locked="0"/>
    </xf>
    <xf numFmtId="0" fontId="1" fillId="0" borderId="0" xfId="1" applyFont="1" applyProtection="1">
      <protection locked="0"/>
    </xf>
    <xf numFmtId="0" fontId="1" fillId="0" borderId="4" xfId="1" applyFont="1" applyBorder="1" applyProtection="1"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1" fillId="0" borderId="36" xfId="1" quotePrefix="1" applyFont="1" applyBorder="1" applyAlignment="1" applyProtection="1">
      <alignment horizontal="left"/>
      <protection locked="0"/>
    </xf>
    <xf numFmtId="0" fontId="1" fillId="0" borderId="0" xfId="1" quotePrefix="1" applyFont="1" applyAlignment="1" applyProtection="1">
      <alignment horizontal="left"/>
      <protection locked="0"/>
    </xf>
    <xf numFmtId="0" fontId="14" fillId="0" borderId="0" xfId="0" applyFont="1"/>
    <xf numFmtId="0" fontId="6" fillId="8" borderId="32" xfId="0" applyFont="1" applyFill="1" applyBorder="1" applyAlignment="1">
      <alignment horizontal="center"/>
    </xf>
    <xf numFmtId="0" fontId="1" fillId="8" borderId="27" xfId="0" applyFont="1" applyFill="1" applyBorder="1"/>
    <xf numFmtId="0" fontId="1" fillId="8" borderId="27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8" borderId="0" xfId="0" applyFont="1" applyFill="1"/>
    <xf numFmtId="2" fontId="1" fillId="8" borderId="32" xfId="0" applyNumberFormat="1" applyFont="1" applyFill="1" applyBorder="1" applyAlignment="1" applyProtection="1">
      <alignment horizontal="right"/>
      <protection locked="0"/>
    </xf>
    <xf numFmtId="0" fontId="1" fillId="8" borderId="33" xfId="0" applyFont="1" applyFill="1" applyBorder="1" applyAlignment="1" applyProtection="1">
      <alignment horizontal="left"/>
      <protection locked="0"/>
    </xf>
    <xf numFmtId="0" fontId="1" fillId="8" borderId="0" xfId="1" applyFont="1" applyFill="1" applyProtection="1">
      <protection locked="0"/>
    </xf>
    <xf numFmtId="0" fontId="15" fillId="0" borderId="0" xfId="0" applyFont="1"/>
    <xf numFmtId="0" fontId="3" fillId="2" borderId="37" xfId="0" applyFont="1" applyFill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0</xdr:row>
      <xdr:rowOff>190500</xdr:rowOff>
    </xdr:from>
    <xdr:to>
      <xdr:col>9</xdr:col>
      <xdr:colOff>466725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8EF19-55C4-445B-A6D8-8C2FCA067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190500"/>
          <a:ext cx="24003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0</xdr:row>
      <xdr:rowOff>142875</xdr:rowOff>
    </xdr:from>
    <xdr:to>
      <xdr:col>10</xdr:col>
      <xdr:colOff>504825</xdr:colOff>
      <xdr:row>2</xdr:row>
      <xdr:rowOff>419100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6F707B-C0BC-4949-B0B0-1CC179197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42875"/>
          <a:ext cx="24003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W35"/>
  <sheetViews>
    <sheetView tabSelected="1" topLeftCell="A22" zoomScale="55" zoomScaleNormal="55" zoomScalePageLayoutView="70" workbookViewId="0">
      <selection activeCell="A35" sqref="A35"/>
    </sheetView>
  </sheetViews>
  <sheetFormatPr defaultColWidth="9.1796875" defaultRowHeight="12.5"/>
  <cols>
    <col min="1" max="1" width="8.81640625" customWidth="1"/>
    <col min="2" max="2" width="53.54296875" bestFit="1" customWidth="1"/>
    <col min="3" max="3" width="14.26953125" customWidth="1"/>
    <col min="4" max="4" width="14.54296875" customWidth="1"/>
    <col min="5" max="5" width="14.81640625" bestFit="1" customWidth="1"/>
    <col min="6" max="6" width="9" customWidth="1"/>
    <col min="7" max="7" width="1.81640625" customWidth="1"/>
    <col min="8" max="8" width="10.54296875" customWidth="1"/>
    <col min="9" max="9" width="7.1796875" customWidth="1"/>
    <col min="10" max="10" width="7.7265625" customWidth="1"/>
  </cols>
  <sheetData>
    <row r="1" spans="1:231" s="13" customFormat="1" ht="20">
      <c r="A1" s="72" t="s">
        <v>0</v>
      </c>
      <c r="B1" s="73"/>
      <c r="C1" s="73"/>
      <c r="D1" s="73"/>
    </row>
    <row r="2" spans="1:231" s="13" customFormat="1" ht="20">
      <c r="B2" s="95"/>
    </row>
    <row r="3" spans="1:231" s="13" customFormat="1" ht="35.25" customHeight="1">
      <c r="A3" s="72" t="s">
        <v>1</v>
      </c>
      <c r="B3" s="73"/>
      <c r="C3" s="73"/>
      <c r="D3" s="73"/>
    </row>
    <row r="4" spans="1:231" s="1" customFormat="1" ht="15.5">
      <c r="A4" s="4"/>
      <c r="B4" s="3"/>
      <c r="C4" s="3"/>
      <c r="D4" s="3"/>
    </row>
    <row r="5" spans="1:231" s="1" customFormat="1" ht="16" thickBot="1">
      <c r="A5" s="4"/>
      <c r="B5" s="3"/>
      <c r="C5" s="3"/>
      <c r="D5" s="3"/>
    </row>
    <row r="6" spans="1:231" s="1" customFormat="1" ht="20">
      <c r="A6" s="5" t="s">
        <v>2</v>
      </c>
      <c r="B6" s="14"/>
      <c r="C6" s="14"/>
      <c r="D6" s="14"/>
      <c r="E6" s="14"/>
      <c r="F6" s="15"/>
    </row>
    <row r="7" spans="1:231" s="1" customFormat="1" ht="20.5" thickBot="1">
      <c r="A7" s="16" t="s">
        <v>3</v>
      </c>
      <c r="B7" s="17"/>
      <c r="C7" s="17"/>
      <c r="D7" s="17"/>
      <c r="E7" s="17"/>
      <c r="F7" s="18"/>
    </row>
    <row r="8" spans="1:231" s="1" customFormat="1" ht="15.5">
      <c r="A8" s="4"/>
    </row>
    <row r="9" spans="1:231" s="1" customFormat="1" ht="23" thickBot="1">
      <c r="H9" s="109">
        <v>10</v>
      </c>
      <c r="I9" s="110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</row>
    <row r="10" spans="1:231" s="11" customFormat="1" ht="15.75" customHeight="1">
      <c r="A10" s="69" t="s">
        <v>4</v>
      </c>
      <c r="B10" s="21" t="s">
        <v>5</v>
      </c>
      <c r="C10" s="22" t="s">
        <v>6</v>
      </c>
      <c r="D10" s="49" t="s">
        <v>7</v>
      </c>
      <c r="E10" s="23" t="s">
        <v>8</v>
      </c>
      <c r="F10" s="24" t="s">
        <v>9</v>
      </c>
      <c r="G10" s="25"/>
      <c r="H10" s="105" t="s">
        <v>10</v>
      </c>
      <c r="I10" s="106"/>
      <c r="J10" s="25"/>
    </row>
    <row r="11" spans="1:231" s="11" customFormat="1" ht="15.5">
      <c r="A11" s="70" t="s">
        <v>11</v>
      </c>
      <c r="B11" s="27"/>
      <c r="C11" s="28" t="s">
        <v>12</v>
      </c>
      <c r="D11" s="48" t="s">
        <v>12</v>
      </c>
      <c r="E11" s="29"/>
      <c r="F11" s="30" t="s">
        <v>13</v>
      </c>
      <c r="G11" s="25"/>
      <c r="H11" s="107"/>
      <c r="I11" s="108"/>
      <c r="J11" s="31"/>
    </row>
    <row r="12" spans="1:231" s="1" customFormat="1" ht="16" thickBot="1">
      <c r="A12" s="71"/>
      <c r="B12" s="33"/>
      <c r="C12" s="34" t="s">
        <v>14</v>
      </c>
      <c r="D12" s="50" t="s">
        <v>15</v>
      </c>
      <c r="E12" s="35"/>
      <c r="F12" s="36"/>
      <c r="G12" s="25"/>
      <c r="H12" s="52" t="s">
        <v>16</v>
      </c>
      <c r="I12" s="37" t="s">
        <v>17</v>
      </c>
      <c r="J12" s="25"/>
      <c r="K12" s="11"/>
      <c r="L12" s="11"/>
      <c r="M12" s="11"/>
      <c r="N12" s="11"/>
      <c r="O12" s="11"/>
      <c r="P12" s="11"/>
      <c r="Q12" s="11"/>
    </row>
    <row r="13" spans="1:231" s="1" customFormat="1" ht="13" thickBot="1">
      <c r="B13" s="38"/>
      <c r="C13" s="38"/>
      <c r="D13" s="38"/>
    </row>
    <row r="14" spans="1:231" s="1" customFormat="1" ht="16" thickBot="1">
      <c r="A14" s="39"/>
      <c r="B14" s="40" t="s">
        <v>18</v>
      </c>
      <c r="C14" s="41"/>
      <c r="D14" s="41"/>
      <c r="E14" s="42"/>
      <c r="F14" s="43"/>
    </row>
    <row r="15" spans="1:231" s="1" customFormat="1">
      <c r="A15" s="53" t="s">
        <v>19</v>
      </c>
      <c r="B15" s="54" t="s">
        <v>20</v>
      </c>
      <c r="C15" s="55" t="s">
        <v>21</v>
      </c>
      <c r="D15" s="55" t="s">
        <v>22</v>
      </c>
      <c r="E15" s="55" t="s">
        <v>23</v>
      </c>
      <c r="F15" s="56" t="s">
        <v>24</v>
      </c>
      <c r="H15" s="78">
        <v>48639.42</v>
      </c>
      <c r="I15" s="74" t="s">
        <v>25</v>
      </c>
    </row>
    <row r="16" spans="1:231" s="1" customFormat="1">
      <c r="A16" s="57" t="s">
        <v>26</v>
      </c>
      <c r="B16" s="58" t="s">
        <v>27</v>
      </c>
      <c r="C16" s="51" t="s">
        <v>28</v>
      </c>
      <c r="D16" s="51" t="s">
        <v>29</v>
      </c>
      <c r="E16" s="51" t="s">
        <v>23</v>
      </c>
      <c r="F16" s="59" t="s">
        <v>24</v>
      </c>
      <c r="H16" s="79">
        <v>8.82</v>
      </c>
      <c r="I16" s="75" t="s">
        <v>30</v>
      </c>
    </row>
    <row r="17" spans="1:12" s="1" customFormat="1">
      <c r="A17" s="57" t="s">
        <v>31</v>
      </c>
      <c r="B17" s="58" t="s">
        <v>32</v>
      </c>
      <c r="C17" s="51" t="s">
        <v>33</v>
      </c>
      <c r="D17" s="51" t="s">
        <v>34</v>
      </c>
      <c r="E17" s="51" t="s">
        <v>23</v>
      </c>
      <c r="F17" s="59" t="s">
        <v>24</v>
      </c>
      <c r="H17" s="79">
        <v>8.1</v>
      </c>
      <c r="I17" s="75" t="s">
        <v>30</v>
      </c>
    </row>
    <row r="18" spans="1:12" s="1" customFormat="1">
      <c r="A18" s="57" t="s">
        <v>35</v>
      </c>
      <c r="B18" s="58" t="s">
        <v>36</v>
      </c>
      <c r="C18" s="51" t="s">
        <v>37</v>
      </c>
      <c r="D18" s="51" t="s">
        <v>22</v>
      </c>
      <c r="E18" s="51" t="s">
        <v>23</v>
      </c>
      <c r="F18" s="59" t="s">
        <v>24</v>
      </c>
      <c r="H18" s="79">
        <v>2791.14</v>
      </c>
      <c r="I18" s="75" t="s">
        <v>30</v>
      </c>
    </row>
    <row r="19" spans="1:12" s="1" customFormat="1">
      <c r="A19" s="65" t="s">
        <v>38</v>
      </c>
      <c r="B19" s="66" t="s">
        <v>39</v>
      </c>
      <c r="C19" s="67" t="s">
        <v>40</v>
      </c>
      <c r="D19" s="67" t="s">
        <v>22</v>
      </c>
      <c r="E19" s="67" t="s">
        <v>23</v>
      </c>
      <c r="F19" s="68" t="s">
        <v>24</v>
      </c>
      <c r="H19" s="79">
        <v>2706.74</v>
      </c>
      <c r="I19" s="75" t="s">
        <v>30</v>
      </c>
    </row>
    <row r="20" spans="1:12" s="1" customFormat="1">
      <c r="A20" s="57" t="s">
        <v>41</v>
      </c>
      <c r="B20" s="58" t="s">
        <v>42</v>
      </c>
      <c r="C20" s="51" t="s">
        <v>43</v>
      </c>
      <c r="D20" s="51" t="s">
        <v>22</v>
      </c>
      <c r="E20" s="51" t="s">
        <v>23</v>
      </c>
      <c r="F20" s="59" t="s">
        <v>24</v>
      </c>
      <c r="H20" s="79">
        <v>445.86900000000003</v>
      </c>
      <c r="I20" s="75" t="s">
        <v>44</v>
      </c>
    </row>
    <row r="21" spans="1:12" s="1" customFormat="1">
      <c r="A21" s="57" t="s">
        <v>45</v>
      </c>
      <c r="B21" s="58" t="s">
        <v>46</v>
      </c>
      <c r="C21" s="51" t="s">
        <v>22</v>
      </c>
      <c r="D21" s="51" t="s">
        <v>22</v>
      </c>
      <c r="E21" s="51" t="s">
        <v>23</v>
      </c>
      <c r="F21" s="59" t="s">
        <v>24</v>
      </c>
      <c r="H21" s="79">
        <v>203.30500000000001</v>
      </c>
      <c r="I21" s="75" t="s">
        <v>44</v>
      </c>
    </row>
    <row r="22" spans="1:12" s="1" customFormat="1">
      <c r="A22" s="57" t="s">
        <v>47</v>
      </c>
      <c r="B22" s="58" t="s">
        <v>48</v>
      </c>
      <c r="C22" s="51" t="s">
        <v>22</v>
      </c>
      <c r="D22" s="51" t="s">
        <v>22</v>
      </c>
      <c r="E22" s="51" t="s">
        <v>23</v>
      </c>
      <c r="F22" s="59" t="s">
        <v>24</v>
      </c>
      <c r="H22" s="79">
        <v>147.02500000000001</v>
      </c>
      <c r="I22" s="75" t="s">
        <v>30</v>
      </c>
      <c r="J22" s="85"/>
    </row>
    <row r="23" spans="1:12" s="1" customFormat="1">
      <c r="A23" s="57" t="s">
        <v>49</v>
      </c>
      <c r="B23" s="58" t="s">
        <v>50</v>
      </c>
      <c r="C23" s="51" t="s">
        <v>51</v>
      </c>
      <c r="D23" s="51" t="s">
        <v>22</v>
      </c>
      <c r="E23" s="51" t="s">
        <v>23</v>
      </c>
      <c r="F23" s="59" t="s">
        <v>52</v>
      </c>
      <c r="H23" s="80">
        <f>+H15+H16+H20-H21-H22</f>
        <v>48743.778999999995</v>
      </c>
      <c r="I23" s="75" t="s">
        <v>25</v>
      </c>
      <c r="K23"/>
      <c r="L23" s="85"/>
    </row>
    <row r="24" spans="1:12" s="1" customFormat="1">
      <c r="A24" s="65" t="s">
        <v>53</v>
      </c>
      <c r="B24" s="66" t="s">
        <v>54</v>
      </c>
      <c r="C24" s="67" t="s">
        <v>55</v>
      </c>
      <c r="D24" s="67" t="s">
        <v>22</v>
      </c>
      <c r="E24" s="67" t="s">
        <v>56</v>
      </c>
      <c r="F24" s="68" t="s">
        <v>24</v>
      </c>
      <c r="H24" s="81">
        <v>1454</v>
      </c>
      <c r="I24" s="75" t="s">
        <v>44</v>
      </c>
      <c r="K24"/>
    </row>
    <row r="25" spans="1:12" s="1" customFormat="1">
      <c r="A25" s="57" t="s">
        <v>57</v>
      </c>
      <c r="B25" s="58" t="s">
        <v>58</v>
      </c>
      <c r="C25" s="51" t="s">
        <v>59</v>
      </c>
      <c r="D25" s="51" t="s">
        <v>22</v>
      </c>
      <c r="E25" s="51" t="s">
        <v>56</v>
      </c>
      <c r="F25" s="59" t="s">
        <v>24</v>
      </c>
      <c r="H25" s="81">
        <v>4</v>
      </c>
      <c r="I25" s="75" t="s">
        <v>44</v>
      </c>
      <c r="K25"/>
    </row>
    <row r="26" spans="1:12" s="1" customFormat="1" ht="13" thickBot="1">
      <c r="A26" s="60" t="s">
        <v>60</v>
      </c>
      <c r="B26" s="61" t="s">
        <v>61</v>
      </c>
      <c r="C26" s="47" t="s">
        <v>62</v>
      </c>
      <c r="D26" s="47" t="s">
        <v>22</v>
      </c>
      <c r="E26" s="47" t="s">
        <v>56</v>
      </c>
      <c r="F26" s="62" t="s">
        <v>24</v>
      </c>
      <c r="H26" s="82">
        <v>52</v>
      </c>
      <c r="I26" s="76" t="s">
        <v>44</v>
      </c>
      <c r="K26"/>
    </row>
    <row r="28" spans="1:12" ht="13" thickBot="1"/>
    <row r="29" spans="1:12">
      <c r="A29" s="86"/>
      <c r="B29" s="87"/>
      <c r="C29" s="87"/>
      <c r="D29" s="6"/>
      <c r="E29" s="6"/>
      <c r="F29" s="7"/>
    </row>
    <row r="30" spans="1:12">
      <c r="A30" s="93" t="s">
        <v>63</v>
      </c>
      <c r="B30" s="89"/>
      <c r="C30" s="89"/>
      <c r="D30" s="94" t="s">
        <v>64</v>
      </c>
      <c r="F30" s="8"/>
    </row>
    <row r="31" spans="1:12">
      <c r="A31" s="88"/>
      <c r="B31" s="89"/>
      <c r="C31" s="89"/>
      <c r="D31" s="2"/>
      <c r="F31" s="8"/>
    </row>
    <row r="32" spans="1:12">
      <c r="A32" s="93" t="s">
        <v>65</v>
      </c>
      <c r="B32" s="89"/>
      <c r="C32" s="89"/>
      <c r="D32" s="94" t="s">
        <v>64</v>
      </c>
      <c r="F32" s="8"/>
    </row>
    <row r="33" spans="1:6">
      <c r="A33" s="88"/>
      <c r="B33" s="89"/>
      <c r="C33" s="89"/>
      <c r="D33" s="2"/>
      <c r="F33" s="8"/>
    </row>
    <row r="34" spans="1:6">
      <c r="A34" s="93" t="s">
        <v>97</v>
      </c>
      <c r="B34" s="89"/>
      <c r="C34" s="89"/>
      <c r="D34" s="94"/>
      <c r="F34" s="90"/>
    </row>
    <row r="35" spans="1:6" ht="13" thickBot="1">
      <c r="A35" s="91"/>
      <c r="B35" s="92"/>
      <c r="C35" s="92"/>
      <c r="D35" s="9"/>
      <c r="E35" s="9"/>
      <c r="F35" s="10"/>
    </row>
  </sheetData>
  <mergeCells count="2">
    <mergeCell ref="H10:I11"/>
    <mergeCell ref="H9:I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130" fitToHeight="0" orientation="landscape" r:id="rId1"/>
  <headerFooter alignWithMargins="0">
    <oddFooter>&amp;R Date: Feb 2012
Revision:15.0&amp;L&amp;1#&amp;"Arial"&amp;11&amp;K000000SW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Q32"/>
  <sheetViews>
    <sheetView topLeftCell="A17" zoomScale="80" zoomScaleNormal="80" zoomScalePageLayoutView="85" workbookViewId="0">
      <selection activeCell="E27" sqref="E27"/>
    </sheetView>
  </sheetViews>
  <sheetFormatPr defaultColWidth="9.1796875" defaultRowHeight="12.5"/>
  <cols>
    <col min="1" max="1" width="10.1796875" customWidth="1"/>
    <col min="2" max="2" width="61.1796875" customWidth="1"/>
    <col min="3" max="3" width="15.7265625" customWidth="1"/>
    <col min="4" max="4" width="14.7265625" customWidth="1"/>
    <col min="5" max="5" width="7.7265625" customWidth="1"/>
    <col min="6" max="6" width="7" customWidth="1"/>
    <col min="7" max="7" width="1.81640625" customWidth="1"/>
    <col min="8" max="8" width="10.54296875" customWidth="1"/>
    <col min="9" max="9" width="7.1796875" customWidth="1"/>
    <col min="10" max="10" width="4.7265625" customWidth="1"/>
  </cols>
  <sheetData>
    <row r="1" spans="1:225" s="13" customFormat="1" ht="20">
      <c r="A1" s="72" t="s">
        <v>0</v>
      </c>
      <c r="B1" s="73"/>
      <c r="C1" s="73"/>
      <c r="D1" s="73"/>
    </row>
    <row r="2" spans="1:225" s="13" customFormat="1" ht="20">
      <c r="A2" s="72"/>
      <c r="B2" s="95"/>
    </row>
    <row r="3" spans="1:225" s="13" customFormat="1" ht="34.5" customHeight="1">
      <c r="A3" s="72" t="s">
        <v>1</v>
      </c>
      <c r="B3" s="73"/>
      <c r="C3" s="73"/>
      <c r="D3" s="73"/>
    </row>
    <row r="4" spans="1:225" s="1" customFormat="1" ht="15.5">
      <c r="A4" s="4"/>
      <c r="B4" s="3"/>
      <c r="C4" s="3"/>
      <c r="D4" s="3"/>
    </row>
    <row r="5" spans="1:225" s="1" customFormat="1" ht="16" thickBot="1">
      <c r="A5" s="4"/>
      <c r="B5" s="3"/>
      <c r="C5" s="3"/>
      <c r="D5" s="3"/>
    </row>
    <row r="6" spans="1:225" s="1" customFormat="1" ht="20">
      <c r="A6" s="5" t="s">
        <v>2</v>
      </c>
      <c r="B6" s="14"/>
      <c r="C6" s="14"/>
      <c r="D6" s="14"/>
      <c r="E6" s="14"/>
      <c r="F6" s="15"/>
    </row>
    <row r="7" spans="1:225" s="1" customFormat="1" ht="20.5" thickBot="1">
      <c r="A7" s="16" t="s">
        <v>66</v>
      </c>
      <c r="B7" s="17"/>
      <c r="C7" s="17"/>
      <c r="D7" s="17"/>
      <c r="E7" s="17"/>
      <c r="F7" s="18"/>
    </row>
    <row r="8" spans="1:225" s="1" customFormat="1" ht="15.5">
      <c r="A8" s="4"/>
    </row>
    <row r="9" spans="1:225" s="1" customFormat="1" ht="23" thickBot="1">
      <c r="H9" s="109">
        <v>10</v>
      </c>
      <c r="I9" s="110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</row>
    <row r="10" spans="1:225" s="11" customFormat="1" ht="15.75" customHeight="1">
      <c r="A10" s="20" t="s">
        <v>4</v>
      </c>
      <c r="B10" s="21" t="s">
        <v>5</v>
      </c>
      <c r="C10" s="22" t="s">
        <v>6</v>
      </c>
      <c r="D10" s="49" t="s">
        <v>7</v>
      </c>
      <c r="E10" s="23" t="s">
        <v>8</v>
      </c>
      <c r="F10" s="24" t="s">
        <v>9</v>
      </c>
      <c r="G10" s="25"/>
      <c r="H10" s="105" t="s">
        <v>10</v>
      </c>
      <c r="I10" s="106"/>
    </row>
    <row r="11" spans="1:225" s="11" customFormat="1" ht="15.5">
      <c r="A11" s="26" t="s">
        <v>11</v>
      </c>
      <c r="B11" s="27"/>
      <c r="C11" s="28" t="s">
        <v>12</v>
      </c>
      <c r="D11" s="48" t="s">
        <v>12</v>
      </c>
      <c r="E11" s="29"/>
      <c r="F11" s="30" t="s">
        <v>13</v>
      </c>
      <c r="G11" s="25"/>
      <c r="H11" s="107"/>
      <c r="I11" s="108"/>
    </row>
    <row r="12" spans="1:225" s="1" customFormat="1" ht="16" thickBot="1">
      <c r="A12" s="32"/>
      <c r="B12" s="33"/>
      <c r="C12" s="34" t="s">
        <v>14</v>
      </c>
      <c r="D12" s="50" t="s">
        <v>15</v>
      </c>
      <c r="E12" s="35"/>
      <c r="F12" s="36"/>
      <c r="G12" s="25"/>
      <c r="H12" s="52" t="s">
        <v>16</v>
      </c>
      <c r="I12" s="37" t="s">
        <v>17</v>
      </c>
    </row>
    <row r="13" spans="1:225" s="1" customFormat="1" ht="13" thickBot="1">
      <c r="B13" s="38"/>
      <c r="C13" s="38"/>
      <c r="D13" s="38"/>
    </row>
    <row r="14" spans="1:225" s="44" customFormat="1" ht="16" thickBot="1">
      <c r="A14" s="39"/>
      <c r="B14" s="40" t="s">
        <v>67</v>
      </c>
      <c r="C14" s="41"/>
      <c r="D14" s="41"/>
      <c r="E14" s="42"/>
      <c r="F14" s="43"/>
      <c r="G14" s="11"/>
      <c r="H14" s="11"/>
      <c r="I14" s="11"/>
    </row>
    <row r="15" spans="1:225" s="1" customFormat="1">
      <c r="A15" s="53" t="s">
        <v>68</v>
      </c>
      <c r="B15" s="63" t="s">
        <v>69</v>
      </c>
      <c r="C15" s="55" t="s">
        <v>70</v>
      </c>
      <c r="D15" s="55" t="s">
        <v>22</v>
      </c>
      <c r="E15" s="55" t="s">
        <v>23</v>
      </c>
      <c r="F15" s="56" t="s">
        <v>24</v>
      </c>
      <c r="H15" s="78">
        <v>51867.43</v>
      </c>
      <c r="I15" s="74" t="s">
        <v>44</v>
      </c>
    </row>
    <row r="16" spans="1:225" s="1" customFormat="1" ht="13">
      <c r="A16" s="96"/>
      <c r="B16" s="97"/>
      <c r="C16" s="98"/>
      <c r="D16" s="98"/>
      <c r="E16" s="98"/>
      <c r="F16" s="99"/>
      <c r="G16" s="100"/>
      <c r="H16" s="101"/>
      <c r="I16" s="102"/>
      <c r="K16" s="104"/>
    </row>
    <row r="17" spans="1:11" s="1" customFormat="1" ht="13">
      <c r="A17" s="57" t="s">
        <v>71</v>
      </c>
      <c r="B17" s="64" t="s">
        <v>72</v>
      </c>
      <c r="C17" s="51" t="s">
        <v>73</v>
      </c>
      <c r="D17" s="51" t="s">
        <v>74</v>
      </c>
      <c r="E17" s="51" t="s">
        <v>23</v>
      </c>
      <c r="F17" s="59" t="s">
        <v>24</v>
      </c>
      <c r="G17" s="1" t="s">
        <v>75</v>
      </c>
      <c r="H17" s="83">
        <v>1066.6400000000001</v>
      </c>
      <c r="I17" s="77" t="s">
        <v>44</v>
      </c>
      <c r="K17" s="104"/>
    </row>
    <row r="18" spans="1:11" s="1" customFormat="1" ht="13">
      <c r="A18" s="57" t="s">
        <v>76</v>
      </c>
      <c r="B18" s="64" t="s">
        <v>77</v>
      </c>
      <c r="C18" s="51" t="s">
        <v>78</v>
      </c>
      <c r="D18" s="51" t="s">
        <v>79</v>
      </c>
      <c r="E18" s="51" t="s">
        <v>23</v>
      </c>
      <c r="F18" s="59" t="s">
        <v>24</v>
      </c>
      <c r="H18" s="83">
        <v>36.886000000000003</v>
      </c>
      <c r="I18" s="77" t="s">
        <v>30</v>
      </c>
      <c r="K18" s="104"/>
    </row>
    <row r="19" spans="1:11" s="1" customFormat="1" ht="13">
      <c r="A19" s="57" t="s">
        <v>80</v>
      </c>
      <c r="B19" s="64" t="s">
        <v>81</v>
      </c>
      <c r="C19" s="51" t="s">
        <v>82</v>
      </c>
      <c r="D19" s="51" t="s">
        <v>83</v>
      </c>
      <c r="E19" s="51" t="s">
        <v>23</v>
      </c>
      <c r="F19" s="59" t="s">
        <v>24</v>
      </c>
      <c r="H19" s="83">
        <v>4.24</v>
      </c>
      <c r="I19" s="77" t="s">
        <v>44</v>
      </c>
      <c r="K19" s="104"/>
    </row>
    <row r="20" spans="1:11" s="1" customFormat="1" ht="13">
      <c r="A20" s="57" t="s">
        <v>84</v>
      </c>
      <c r="B20" s="64" t="s">
        <v>85</v>
      </c>
      <c r="C20" s="51" t="s">
        <v>86</v>
      </c>
      <c r="D20" s="51" t="s">
        <v>87</v>
      </c>
      <c r="E20" s="51" t="s">
        <v>23</v>
      </c>
      <c r="F20" s="59" t="s">
        <v>24</v>
      </c>
      <c r="H20" s="83">
        <v>2.72</v>
      </c>
      <c r="I20" s="77" t="s">
        <v>88</v>
      </c>
      <c r="K20" s="104"/>
    </row>
    <row r="21" spans="1:11" s="1" customFormat="1" ht="13">
      <c r="A21" s="57" t="s">
        <v>89</v>
      </c>
      <c r="B21" s="64" t="s">
        <v>90</v>
      </c>
      <c r="C21" s="51" t="s">
        <v>22</v>
      </c>
      <c r="D21" s="51" t="s">
        <v>22</v>
      </c>
      <c r="E21" s="51" t="s">
        <v>23</v>
      </c>
      <c r="F21" s="59" t="s">
        <v>24</v>
      </c>
      <c r="H21" s="83">
        <v>124.52</v>
      </c>
      <c r="I21" s="77" t="s">
        <v>44</v>
      </c>
      <c r="K21" s="104"/>
    </row>
    <row r="22" spans="1:11" s="1" customFormat="1" ht="13">
      <c r="A22" s="57" t="s">
        <v>91</v>
      </c>
      <c r="B22" s="64" t="s">
        <v>92</v>
      </c>
      <c r="C22" s="51" t="s">
        <v>22</v>
      </c>
      <c r="D22" s="51" t="s">
        <v>22</v>
      </c>
      <c r="E22" s="51" t="s">
        <v>23</v>
      </c>
      <c r="F22" s="59" t="s">
        <v>24</v>
      </c>
      <c r="H22" s="83">
        <v>-0.37</v>
      </c>
      <c r="I22" s="77" t="s">
        <v>44</v>
      </c>
      <c r="K22" s="104"/>
    </row>
    <row r="23" spans="1:11" s="1" customFormat="1" ht="13">
      <c r="A23" s="57" t="s">
        <v>93</v>
      </c>
      <c r="B23" s="64" t="s">
        <v>94</v>
      </c>
      <c r="C23" s="51" t="s">
        <v>95</v>
      </c>
      <c r="D23" s="51" t="s">
        <v>96</v>
      </c>
      <c r="E23" s="51" t="s">
        <v>23</v>
      </c>
      <c r="F23" s="59" t="s">
        <v>52</v>
      </c>
      <c r="H23" s="84">
        <f>+H15+H17-H21-H22</f>
        <v>52809.920000000006</v>
      </c>
      <c r="I23" s="77" t="s">
        <v>44</v>
      </c>
      <c r="K23" s="104"/>
    </row>
    <row r="24" spans="1:11" s="1" customFormat="1" ht="13">
      <c r="A24" s="46"/>
      <c r="C24" s="45"/>
      <c r="D24" s="45"/>
      <c r="E24" s="45"/>
      <c r="F24" s="12"/>
      <c r="K24" s="85"/>
    </row>
    <row r="25" spans="1:11" ht="13" thickBot="1"/>
    <row r="26" spans="1:11">
      <c r="A26" s="86"/>
      <c r="B26" s="87"/>
      <c r="C26" s="87"/>
      <c r="D26" s="6"/>
      <c r="E26" s="6"/>
      <c r="F26" s="7"/>
    </row>
    <row r="27" spans="1:11">
      <c r="A27" s="93" t="s">
        <v>63</v>
      </c>
      <c r="B27" s="89"/>
      <c r="C27" s="89"/>
      <c r="D27" s="94" t="s">
        <v>64</v>
      </c>
      <c r="F27" s="8"/>
    </row>
    <row r="28" spans="1:11">
      <c r="A28" s="88"/>
      <c r="B28" s="89"/>
      <c r="C28" s="89"/>
      <c r="D28" s="2"/>
      <c r="F28" s="8"/>
    </row>
    <row r="29" spans="1:11">
      <c r="A29" s="93" t="s">
        <v>65</v>
      </c>
      <c r="B29" s="89"/>
      <c r="C29" s="89"/>
      <c r="D29" s="94" t="s">
        <v>64</v>
      </c>
      <c r="F29" s="8"/>
    </row>
    <row r="30" spans="1:11">
      <c r="A30" s="88"/>
      <c r="B30" s="103"/>
      <c r="C30" s="89"/>
      <c r="D30" s="2"/>
      <c r="F30" s="8"/>
    </row>
    <row r="31" spans="1:11">
      <c r="A31" s="93" t="s">
        <v>97</v>
      </c>
      <c r="B31" s="89"/>
      <c r="C31" s="89"/>
      <c r="D31" s="94" t="s">
        <v>98</v>
      </c>
      <c r="F31" s="90"/>
    </row>
    <row r="32" spans="1:11" ht="13" thickBot="1">
      <c r="A32" s="91"/>
      <c r="B32" s="92"/>
      <c r="C32" s="92"/>
      <c r="D32" s="9"/>
      <c r="E32" s="9"/>
      <c r="F32" s="10"/>
    </row>
  </sheetData>
  <mergeCells count="2">
    <mergeCell ref="H10:I11"/>
    <mergeCell ref="H9:I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120" orientation="landscape" r:id="rId1"/>
  <headerFooter alignWithMargins="0">
    <oddFooter>&amp;R Date: Feb 2012
Revision:15.0&amp;L&amp;1#&amp;"Arial"&amp;11&amp;K000000SW Public Published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3" sqref="D13"/>
    </sheetView>
  </sheetViews>
  <sheetFormatPr defaultRowHeight="12.5"/>
  <sheetData/>
  <pageMargins left="0.7" right="0.7" top="0.75" bottom="0.75" header="0.3" footer="0.3"/>
  <pageSetup paperSize="9" orientation="portrait" r:id="rId1"/>
  <headerFooter>
    <oddFooter>&amp;L&amp;1#&amp;"Arial"&amp;11&amp;K000000SW Public Published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4" ma:contentTypeDescription="Create a new document." ma:contentTypeScope="" ma:versionID="25e9caa9dd781df2b038d9f7cc6199c9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8735146386a089ce3c5c1d9c2ff0b9c0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Nicola Craig</DisplayName>
        <AccountId>826</AccountId>
        <AccountType/>
      </UserInfo>
      <UserInfo>
        <DisplayName>Alan McLean</DisplayName>
        <AccountId>208</AccountId>
        <AccountType/>
      </UserInfo>
      <UserInfo>
        <DisplayName>Tom Harvie Clark</DisplayName>
        <AccountId>416</AccountId>
        <AccountType/>
      </UserInfo>
    </SharedWithUsers>
    <_ip_UnifiedCompliancePolicyUIAction xmlns="http://schemas.microsoft.com/sharepoint/v3" xsi:nil="true"/>
    <TaxCatchAll xmlns="dfc5cf3b-63a0-41eb-9e2d-d2b6491b4379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CC520059-4CE6-4500-B678-F789ADFC2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31C14E-718E-454C-B6FE-510F9B9AF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0C74F8-9B4E-4174-9C2E-321A6B7526CC}">
  <ds:schemaRefs>
    <ds:schemaRef ds:uri="http://schemas.microsoft.com/office/2006/metadata/properties"/>
    <ds:schemaRef ds:uri="http://schemas.microsoft.com/office/infopath/2007/PartnerControls"/>
    <ds:schemaRef ds:uri="dfc5cf3b-63a0-41eb-9e2d-d2b6491b4379"/>
    <ds:schemaRef ds:uri="http://schemas.microsoft.com/sharepoint/v3"/>
    <ds:schemaRef ds:uri="717ab7f6-fd44-4bc6-8ec0-b60b0dae7a6c"/>
  </ds:schemaRefs>
</ds:datastoreItem>
</file>

<file path=customXml/itemProps4.xml><?xml version="1.0" encoding="utf-8"?>
<ds:datastoreItem xmlns:ds="http://schemas.openxmlformats.org/officeDocument/2006/customXml" ds:itemID="{B0031919-C3BA-4BCE-82E4-0D52B896C769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D5</vt:lpstr>
      <vt:lpstr>D6</vt:lpstr>
      <vt:lpstr>Sheet1</vt:lpstr>
      <vt:lpstr>'D6'!Print_Area</vt:lpstr>
    </vt:vector>
  </TitlesOfParts>
  <Manager/>
  <Company>WIC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Cavanagh</dc:creator>
  <cp:keywords/>
  <dc:description/>
  <cp:lastModifiedBy>Kirsty McLean</cp:lastModifiedBy>
  <cp:revision/>
  <dcterms:created xsi:type="dcterms:W3CDTF">2000-08-17T12:55:25Z</dcterms:created>
  <dcterms:modified xsi:type="dcterms:W3CDTF">2021-11-10T22:03:47Z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0x0101000673E8A027AD84478D085E8578848EF7</vt:lpwstr>
  </property>
  <property fmtid="{D5CDD505-2E9C-101B-9397-08002B2CF9AE}" pid="3" name="Financial Year">
    <vt:lpwstr/>
  </property>
  <property fmtid="{D5CDD505-2E9C-101B-9397-08002B2CF9AE}" pid="4" name="Data Area">
    <vt:lpwstr/>
  </property>
  <property fmtid="{D5CDD505-2E9C-101B-9397-08002B2CF9AE}" pid="5" name="AuthorIds_UIVersion_1024">
    <vt:lpwstr>283</vt:lpwstr>
  </property>
  <property fmtid="{D5CDD505-2E9C-101B-9397-08002B2CF9AE}" pid="6" name="Order">
    <vt:r8>16740800</vt:r8>
  </property>
  <property fmtid="{D5CDD505-2E9C-101B-9397-08002B2CF9AE}" pid="7" name="ComplianceAssetId">
    <vt:lpwstr/>
  </property>
  <property fmtid="{D5CDD505-2E9C-101B-9397-08002B2CF9AE}" pid="8" name="MSIP_Label_51c5cbfb-d947-4873-968d-a648d478eb25_Enabled">
    <vt:lpwstr>true</vt:lpwstr>
  </property>
  <property fmtid="{D5CDD505-2E9C-101B-9397-08002B2CF9AE}" pid="9" name="MSIP_Label_51c5cbfb-d947-4873-968d-a648d478eb25_SetDate">
    <vt:lpwstr>2020-06-30T10:45:37Z</vt:lpwstr>
  </property>
  <property fmtid="{D5CDD505-2E9C-101B-9397-08002B2CF9AE}" pid="10" name="MSIP_Label_51c5cbfb-d947-4873-968d-a648d478eb25_Method">
    <vt:lpwstr>Privileged</vt:lpwstr>
  </property>
  <property fmtid="{D5CDD505-2E9C-101B-9397-08002B2CF9AE}" pid="11" name="MSIP_Label_51c5cbfb-d947-4873-968d-a648d478eb25_Name">
    <vt:lpwstr>51c5cbfb-d947-4873-968d-a648d478eb25</vt:lpwstr>
  </property>
  <property fmtid="{D5CDD505-2E9C-101B-9397-08002B2CF9AE}" pid="12" name="MSIP_Label_51c5cbfb-d947-4873-968d-a648d478eb25_SiteId">
    <vt:lpwstr>f90bd2e7-b5c0-4b25-9e27-226ff8b6c17b</vt:lpwstr>
  </property>
  <property fmtid="{D5CDD505-2E9C-101B-9397-08002B2CF9AE}" pid="13" name="MSIP_Label_51c5cbfb-d947-4873-968d-a648d478eb25_ActionId">
    <vt:lpwstr>0671ee54-5ecd-4343-9dbc-0000401ee66d</vt:lpwstr>
  </property>
  <property fmtid="{D5CDD505-2E9C-101B-9397-08002B2CF9AE}" pid="14" name="MSIP_Label_51c5cbfb-d947-4873-968d-a648d478eb25_ContentBits">
    <vt:lpwstr>2</vt:lpwstr>
  </property>
</Properties>
</file>